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125"/>
  </bookViews>
  <sheets>
    <sheet name="α 3" sheetId="4" r:id="rId1"/>
    <sheet name="α 4" sheetId="1" r:id="rId2"/>
  </sheets>
  <definedNames>
    <definedName name="_xlnm.Print_Area" localSheetId="0">'α 3'!$A$1:$U$102</definedName>
    <definedName name="_xlnm.Print_Area" localSheetId="1">'α 4'!$A$1:$U$102</definedName>
  </definedNames>
  <calcPr calcId="162913"/>
</workbook>
</file>

<file path=xl/calcChain.xml><?xml version="1.0" encoding="utf-8"?>
<calcChain xmlns="http://schemas.openxmlformats.org/spreadsheetml/2006/main">
  <c r="N47" i="1"/>
  <c r="F47"/>
  <c r="H47" s="1"/>
  <c r="N47" i="4" l="1"/>
  <c r="F47"/>
  <c r="H47" s="1"/>
</calcChain>
</file>

<file path=xl/sharedStrings.xml><?xml version="1.0" encoding="utf-8"?>
<sst xmlns="http://schemas.openxmlformats.org/spreadsheetml/2006/main" count="334" uniqueCount="154">
  <si>
    <t>ΔΗΜΟΣ  BΕΡΟΙΑΣ</t>
  </si>
  <si>
    <t>ΙΣΟΛΟΓΙΣΜΟΣ  ΤΗΣ  31ης  ΔΕΚΕΜΒΡΙΟΥ  2018</t>
  </si>
  <si>
    <t>ΕΝΕΡΓΗΤΙΚΟ</t>
  </si>
  <si>
    <t>ΠΑΘΗΤΙΚΟ</t>
  </si>
  <si>
    <t>Ποσά κλειόμενης χρήσης 2018</t>
  </si>
  <si>
    <t>Ποσά προηγούμενης χρήσης 2017</t>
  </si>
  <si>
    <t>Ποσά κλειόμενης</t>
  </si>
  <si>
    <t>Ποσά προηγούμενης</t>
  </si>
  <si>
    <t>Αξία κτήσεως</t>
  </si>
  <si>
    <t>Αποσβέσεις</t>
  </si>
  <si>
    <t>Αναπόσβ.αξία</t>
  </si>
  <si>
    <t>χρήσης 2018</t>
  </si>
  <si>
    <t>χρήσης 2017</t>
  </si>
  <si>
    <t xml:space="preserve">Β. </t>
  </si>
  <si>
    <t>ΕΞΟΔΑ ΕΓΚΑΤΑΣΤΑΣΕΩΣ</t>
  </si>
  <si>
    <t>Α.  ΙΔΙΑ ΚΕΦΑΛΑΙΑ</t>
  </si>
  <si>
    <t xml:space="preserve">     4. Λοιπά έξοδα εγκαταστάσεως</t>
  </si>
  <si>
    <t xml:space="preserve">  Ι. Κεφάλαιο </t>
  </si>
  <si>
    <t xml:space="preserve">Γ. </t>
  </si>
  <si>
    <t xml:space="preserve"> ΠΑΓΙΟ ΕΝΕΡΓΗΤΙΚΟ </t>
  </si>
  <si>
    <t>ΙΙ.Διαφ. Αναπροσαρμογής- επιχ.επενδύσεων-Δωρεές παγίων</t>
  </si>
  <si>
    <t xml:space="preserve">  ΙΙ. Ενσώματες ακινητοποιήσεις</t>
  </si>
  <si>
    <t xml:space="preserve">     1. Διαφορές από αναπροσαρμογή αξίας τίτλων</t>
  </si>
  <si>
    <t xml:space="preserve">     1.   Γήπεδα - Οικόπεδα</t>
  </si>
  <si>
    <t xml:space="preserve">     3. Δωρεές παγίων</t>
  </si>
  <si>
    <t xml:space="preserve">     1α. Πλατείες-Πάρκα -Παιδότοποι κοινής χρήσεως</t>
  </si>
  <si>
    <t xml:space="preserve">     4.  Επιχορηγήσεις επενδύσεων</t>
  </si>
  <si>
    <t xml:space="preserve">     1β. Οδοί-Οδοστρώματα κοινής χρήσεως</t>
  </si>
  <si>
    <t xml:space="preserve">     1γ. Πεζοδρόμια κοινής χρήσεως</t>
  </si>
  <si>
    <t>ΙΙΙ.Αποθεματικα Κεφάλαια</t>
  </si>
  <si>
    <t xml:space="preserve">     1δ. Μνημεία</t>
  </si>
  <si>
    <t>4. Αξία περιουσιακών στοιχείων Κοινοτήτων που αποροφηθηκαν βάσει του Ν. 2839/2000</t>
  </si>
  <si>
    <t xml:space="preserve">     2.   Αγροί-Δάση</t>
  </si>
  <si>
    <t xml:space="preserve">     3.   Κτίρια και τεχνικά έργα</t>
  </si>
  <si>
    <t xml:space="preserve">  IV. Αποτελέσματα εις νέο </t>
  </si>
  <si>
    <t xml:space="preserve">     3α.Κτιριακές εγκαταστάσεις κοινής χρήσεως</t>
  </si>
  <si>
    <t xml:space="preserve">       Υπόλοιπο ελλείματος εις νέο</t>
  </si>
  <si>
    <t xml:space="preserve">     3β. Εγκαταστάσεις Ηλεκτροφωτισμού κοινής χρήσεως</t>
  </si>
  <si>
    <t xml:space="preserve">     3γ. Λοιπές μόνιμες εγκαταστάσεις κοινής χρήσεως</t>
  </si>
  <si>
    <t>Σύνολο ιδίων κεφαλαίων (ΑΙ+AII+ΑΙΙΙ+ΑIV)</t>
  </si>
  <si>
    <t xml:space="preserve">     4.   Mηχανήματα - Τεχνικές εγκαταστάσεις </t>
  </si>
  <si>
    <t xml:space="preserve">           &amp; Λοιπός Μηχανολογικός Εξοπλισμός</t>
  </si>
  <si>
    <t>Β.</t>
  </si>
  <si>
    <t>ΠΡΟΒΛΕΨΕΙΣ</t>
  </si>
  <si>
    <t xml:space="preserve">     5.   Μεταφορικά μέσα</t>
  </si>
  <si>
    <t xml:space="preserve">     1. Προβλέψεις για αποζημίωση του προσωπικού λόγω εξόδου από την υπηρεσία</t>
  </si>
  <si>
    <t xml:space="preserve">     6.   Έπιπλα και λοιπός εξοπλισμός</t>
  </si>
  <si>
    <t xml:space="preserve">     7.   Ακινητοποιήσεις υπό εκτέλεση και προκαταβολές</t>
  </si>
  <si>
    <t xml:space="preserve">            Σύνολο ακινητοποιήσεων (ΓΙΙ)</t>
  </si>
  <si>
    <t xml:space="preserve"> </t>
  </si>
  <si>
    <t>Γ.</t>
  </si>
  <si>
    <t>ΥΠΟΧΡΕΩΣΕΙΣ</t>
  </si>
  <si>
    <t xml:space="preserve"> ΙΙΙ. Τίτλοι πάγιας επένδυσης  και άλλες μακροπρόθεσμες </t>
  </si>
  <si>
    <t xml:space="preserve">  Ι. Μακροπρόθεσμες υποχρεώσεις</t>
  </si>
  <si>
    <t xml:space="preserve">      Xρηματοοικονομικές απαιτήσεις</t>
  </si>
  <si>
    <t xml:space="preserve">     2.   Δάνεια τραπεζών</t>
  </si>
  <si>
    <t>1. Τίτλοι πάγιας επένδυσης</t>
  </si>
  <si>
    <t xml:space="preserve"> ΙΙ. Βραχυπρόθεσμες υποχρεώσεις</t>
  </si>
  <si>
    <t>1α.Συμμετοχές σε Δημοτικές επιχειρήσεις</t>
  </si>
  <si>
    <t xml:space="preserve">     1. Προμηθευτές</t>
  </si>
  <si>
    <t xml:space="preserve">     5.Υποχρεώσεις από φόρους τέλη</t>
  </si>
  <si>
    <t xml:space="preserve">                  Προβλέψεις για υποτίμηση</t>
  </si>
  <si>
    <t xml:space="preserve">     6.Ασφαλιστικοί οργανισμοί</t>
  </si>
  <si>
    <t>2α. Λοιπές συμμετοχές</t>
  </si>
  <si>
    <t xml:space="preserve">     7. Μακροπρόθεσμες υποχρεώσεις </t>
  </si>
  <si>
    <t>2. Λοιπές μακροπρόθεσμες απαιτήσεις</t>
  </si>
  <si>
    <t xml:space="preserve">         πληρωτέες στην επόμενη χρήση</t>
  </si>
  <si>
    <t xml:space="preserve">     8. Πιστωτές διάφοροι</t>
  </si>
  <si>
    <t>Σύνολο πάγιου ενεργητικού (ΓΙΙ+ΓΙΙΙ)</t>
  </si>
  <si>
    <t xml:space="preserve">Δ. ΚΥΚΛΟΦΟΡΟΥΝ ΕΝΕΡΓΗΤΙΚΟ </t>
  </si>
  <si>
    <t>Σύνολο υποχρεώσεων (ΓΙ+ΓΙΙ)</t>
  </si>
  <si>
    <t xml:space="preserve"> Ι. Αποθέματα</t>
  </si>
  <si>
    <t xml:space="preserve">      4. Αναλώσιμα υλικά</t>
  </si>
  <si>
    <t xml:space="preserve">   ΙΙ. Απαιτήσεις</t>
  </si>
  <si>
    <t xml:space="preserve">      1.   Απαιτήσεις από πώληση αγαθών και υπηρεσιών</t>
  </si>
  <si>
    <t xml:space="preserve">      Μείον: Προβλέψεις</t>
  </si>
  <si>
    <t xml:space="preserve">      4.  Επισφαλείς επιδικες απαιτήσεις και χρεώστες</t>
  </si>
  <si>
    <t xml:space="preserve">     Μείον: Προβλέψεις</t>
  </si>
  <si>
    <t xml:space="preserve">      5α. Βραχυπρόθεσμες απαιτήσεις κατά Δημοτικών επιχειρήσεων</t>
  </si>
  <si>
    <t xml:space="preserve">      5β. Χρεώστες διάφοροι</t>
  </si>
  <si>
    <t xml:space="preserve">     6.   Λογαριασμοί διαχειρήσεως προκαταβολών και πιστώσεων</t>
  </si>
  <si>
    <t xml:space="preserve"> ΙΙΙ. Χρεόγραφα</t>
  </si>
  <si>
    <t xml:space="preserve">      1. Μετοχές</t>
  </si>
  <si>
    <t xml:space="preserve">  ΙV. Διαθέσιμα</t>
  </si>
  <si>
    <t xml:space="preserve">      1. Ταμείο</t>
  </si>
  <si>
    <t xml:space="preserve">      3. Καταθέσεις όψεως και προθεσμίας</t>
  </si>
  <si>
    <t>Σύνολο κυκλοφορούντος ενεργητικού (ΔΙΙ+ΔIV)</t>
  </si>
  <si>
    <t>Ε. ΜΕΤΑΒΑΤΙΚΟΙ ΛΟΓΑΡΙΑΣΜΟΙ ΕΝΕΡΓΗΤΙΚΟΥ</t>
  </si>
  <si>
    <t>Δ.ΜΕΤΑΒΑΤΙΚΟΙ ΛΟΓΑΡΙΑΣΜΟΙ ΠΑΘΗΤΙΚΟΥ</t>
  </si>
  <si>
    <t xml:space="preserve">      1. Έξοδα επόμενων χρήσεων</t>
  </si>
  <si>
    <t xml:space="preserve">1.Έσοδα επόμενων χρήσεων </t>
  </si>
  <si>
    <t xml:space="preserve">      2. Έσοδα χρήσης εισπρακτέα</t>
  </si>
  <si>
    <t>ΓΕΝΙΚΟ ΣΥΝΟΛΟ ΕΝΕΡΓΗΤΙΚΟΥ (Β+Γ+Δ+Ε)</t>
  </si>
  <si>
    <t>ΓΕΝΙΚΟ ΣΥΝΟΛΟ ΠΑΘΗΤΙΚΟΥ (Α+Β+Γ+Δ)</t>
  </si>
  <si>
    <t xml:space="preserve">ΚΑΤΑΣΤΑΣΗ ΑΠΟΤΕΛΕΣΜAΤΩΝ ΧΡΗΣΕΩΣ </t>
  </si>
  <si>
    <t>ΠΙΝΑΚΑΣ ΔΙΑΘΕΣΕΩΣ ΑΠΟΤΕΛΕΣΜΑΤΩΝ</t>
  </si>
  <si>
    <t>31ης ΔΕΚΕΜΒΡΙΟΥ 2018(1 ΙΑΝΟΥΑΡΙΟΥ - 31 ΔΕΚΕΜΒΡΙΟΥ 2018)</t>
  </si>
  <si>
    <t xml:space="preserve"> Ι. Αποτελέσματα εκμετάλλευσης</t>
  </si>
  <si>
    <t xml:space="preserve"> 1. Έσοδα από πώληση αγαθών και υπηρεσιών</t>
  </si>
  <si>
    <t>Καθαρά αποτελέσματα (πλεόνασμα) χρήσεως</t>
  </si>
  <si>
    <t xml:space="preserve"> 2. Έσοδα από φόρους-εισφορές-πρόστιμα-προσαυξήσεις</t>
  </si>
  <si>
    <t>(+) Υπόλοιπο αποτελεσμάτων (έλλειμμα)</t>
  </si>
  <si>
    <t xml:space="preserve"> 3. Τακτικές επιχορηγήσεις από κρατικό προϋπολογισμό</t>
  </si>
  <si>
    <t xml:space="preserve"> προηγούμενης  χρήσεως</t>
  </si>
  <si>
    <t xml:space="preserve">       Μείον: Κόστος αγαθών και υπηρεσιών</t>
  </si>
  <si>
    <t>Υπόλοιπο  ελλείμματος εις νέο</t>
  </si>
  <si>
    <t xml:space="preserve"> Μερικά αποτελέσματα (έλλειμμα) εκμεταλλεύσεως</t>
  </si>
  <si>
    <t>Άλλα έσοδα εκμετάλευσης</t>
  </si>
  <si>
    <t>Σύνολο</t>
  </si>
  <si>
    <t xml:space="preserve">       Μείον : 1. Έξοδα διοικητικής λειτουργίας</t>
  </si>
  <si>
    <t xml:space="preserve">                     3. Έξοδα λειτουργίας δημοσίων σχέσεων</t>
  </si>
  <si>
    <t xml:space="preserve">       Μείον :</t>
  </si>
  <si>
    <t>Ο ΑΝΤΙΔΗΜΑΡΧΟΣ</t>
  </si>
  <si>
    <t>Ο ΔΙΕΥΘΥΝΤΗΣ</t>
  </si>
  <si>
    <t xml:space="preserve">                     4. Πιστωτικοί τόκοι και συναφή έσοδα</t>
  </si>
  <si>
    <t>ΟΙΚΟΝΟΜΙΚΟΥ</t>
  </si>
  <si>
    <t xml:space="preserve">                     Μείον:</t>
  </si>
  <si>
    <t xml:space="preserve">                     3. Χρεωστικοί τόκοι και συναφή έξοδα</t>
  </si>
  <si>
    <t xml:space="preserve"> Ολικά αποτελέσματα (έλλειμμα) εκμεταλλεύσεως</t>
  </si>
  <si>
    <t>ΑΣΛΑΝΟΓΛΟΥ ΣΤYΛΙΑΝΟΣ</t>
  </si>
  <si>
    <t>ΣΑΖΑΚΛΙΔΗΣ ΔΗΜΗΤΡΗΣ</t>
  </si>
  <si>
    <t>ΙΙ  ΠΛΕΟΝ: Έκτακτα αποτελέσματα</t>
  </si>
  <si>
    <t xml:space="preserve">                     1.Έκτακτα και ανόργανα έσοδα</t>
  </si>
  <si>
    <t xml:space="preserve">                     3. Έσοδα προηγούμενων χρήσεων</t>
  </si>
  <si>
    <t xml:space="preserve">                     3. Έσοδα από μη χρησιμοποιημένες προβλέψεις</t>
  </si>
  <si>
    <t xml:space="preserve">Ο ΥΠΕΥΘΥΝΟΣ </t>
  </si>
  <si>
    <t xml:space="preserve">                     1. Έκτακτα &amp; ανόργανα έξοδα</t>
  </si>
  <si>
    <t>ΔΙΠΛΟΓΡΑΦΙΚΟΥ</t>
  </si>
  <si>
    <t xml:space="preserve">                     2. Έκτακτες ζημίες</t>
  </si>
  <si>
    <t xml:space="preserve">                     3. Έξοδα προηγουμένων χρήσεων</t>
  </si>
  <si>
    <t xml:space="preserve">                     4. Προβλέψεις για έκτακτους κινδύνους</t>
  </si>
  <si>
    <t xml:space="preserve"> Οργανικά και έκτακτα αποτελέσματα (πλεόνασμα)</t>
  </si>
  <si>
    <t>ΑΣΠΑΣΙΑ ΚΑΡΑΛΗ</t>
  </si>
  <si>
    <t xml:space="preserve"> Μείον :</t>
  </si>
  <si>
    <t>ΛΟΓΙΣΤΗΣ Α' ΤΑΞΗΣΑ.Μ. 21991</t>
  </si>
  <si>
    <t xml:space="preserve">             Σύνολο αποσβέσεων παγίων στοιχείων</t>
  </si>
  <si>
    <t xml:space="preserve">             Μείον : Οι από αυτές ενσωματωμένες στο λειτουργικό κόστος</t>
  </si>
  <si>
    <t xml:space="preserve">  ΚΑΘΑΡΑ ΑΠΟΤΕΛΕΣΜΑΤΑ (πλεόνασμα) ΧΡΗΣΕΩΣ</t>
  </si>
  <si>
    <t>το οποίο αναλύεται ως εξής:</t>
  </si>
  <si>
    <t>Αποτελέσματα (πλεόνασμα) χρήσεως προ αποσβέσεων και προβλέψεων</t>
  </si>
  <si>
    <t>Μειον: Αποσβεσεις , Προβλεψεις κ.λ.π</t>
  </si>
  <si>
    <t>ΚΑΘΑΡΑ ΑΠΟΤΕΛΕΣΜΑΤΑ (πλεόνασμα) ΧΡΗΣΕΩΣ</t>
  </si>
  <si>
    <t>ΕΚΘΕΣΗ  ΕΛΕΓΧΟΥ  ΑΝΕΞΑΡΤΗΤΟΥ ΟΡΚΩΤΟΥ  ΕΛΕΓΚΤΗ  ΛΟΓΙΣΤΗ</t>
  </si>
  <si>
    <t>Προς το Δημοτικό Συμβούλιο του Δήμου  " ΒΕΡΟΙΑΣ "</t>
  </si>
  <si>
    <t>ΒΕΡΟΙΑ 21 ΣΕΠΤΕΜΒΡΙΟΥ 2016</t>
  </si>
  <si>
    <t>Η  ΟΡΚΩΤΟΣ  ΕΛΕΓΚΤΗΣ  ΛΟΓΙΣΤΗΣ</t>
  </si>
  <si>
    <t>ΕΥΘΥΜΙΑ Ν. ΑΛΕΞΑΝΔΡΟΠΟΥΛΟΥ</t>
  </si>
  <si>
    <t>Α.Μ. Σ.Ο.Ε.Λ. 15411</t>
  </si>
  <si>
    <t xml:space="preserve">Συνεργαζόμενοι Ορκωτοί Λογιστές α.ε.ο.ε. </t>
  </si>
  <si>
    <t>μέλος της Crowe Horwath International</t>
  </si>
  <si>
    <t>Φωκ. Νέγρη 3, 11257 Αθήνα</t>
  </si>
  <si>
    <t>ΒΕΡΟΙΑ 30 Αυγούστου 2019</t>
  </si>
  <si>
    <t>8η ΔΗΜΟΤΙΚΗ ΔΙΑΧΕΙΡΙΣΤΙΚΗ ΧΡΗΣΗ (1 ΙΑΝΟΥΑΡΙΟΥ - 31 ΔΕΚΕΜΒΡΙΟΥ 2018)</t>
  </si>
  <si>
    <t>Μείον: Oφειλόμενες δόσεις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</si>
</sst>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16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sz val="10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0"/>
      <name val="Times New Roman"/>
      <family val="1"/>
      <charset val="161"/>
    </font>
    <font>
      <b/>
      <i/>
      <sz val="10"/>
      <name val="Times New Roman"/>
      <family val="1"/>
      <charset val="161"/>
    </font>
    <font>
      <sz val="10"/>
      <name val="Arial Greek"/>
    </font>
    <font>
      <sz val="11"/>
      <name val="Basket"/>
    </font>
    <font>
      <i/>
      <sz val="10"/>
      <name val="Times New Roman"/>
      <family val="1"/>
      <charset val="161"/>
    </font>
    <font>
      <b/>
      <sz val="10"/>
      <color rgb="FFFF0000"/>
      <name val="Times New Roman"/>
      <family val="1"/>
      <charset val="161"/>
    </font>
    <font>
      <b/>
      <u/>
      <sz val="10"/>
      <name val="Times New Roman"/>
      <family val="1"/>
      <charset val="161"/>
    </font>
    <font>
      <u/>
      <sz val="10"/>
      <name val="Times New Roman"/>
      <family val="1"/>
      <charset val="161"/>
    </font>
    <font>
      <sz val="8"/>
      <color rgb="FF000000"/>
      <name val="Arial Greek"/>
      <family val="2"/>
      <charset val="161"/>
    </font>
    <font>
      <b/>
      <u/>
      <sz val="12"/>
      <name val="Times New Roman"/>
      <family val="1"/>
      <charset val="161"/>
    </font>
    <font>
      <b/>
      <sz val="12"/>
      <name val="Times New Roman"/>
      <family val="1"/>
      <charset val="161"/>
    </font>
    <font>
      <b/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100">
    <xf numFmtId="0" fontId="0" fillId="0" borderId="0" xfId="0"/>
    <xf numFmtId="0" fontId="2" fillId="0" borderId="0" xfId="1" applyFont="1" applyFill="1" applyBorder="1"/>
    <xf numFmtId="164" fontId="2" fillId="0" borderId="0" xfId="1" applyNumberFormat="1" applyFont="1" applyFill="1" applyBorder="1"/>
    <xf numFmtId="0" fontId="2" fillId="0" borderId="0" xfId="1" applyFont="1" applyFill="1"/>
    <xf numFmtId="4" fontId="2" fillId="0" borderId="0" xfId="1" applyNumberFormat="1" applyFont="1" applyFill="1" applyBorder="1"/>
    <xf numFmtId="4" fontId="4" fillId="0" borderId="0" xfId="1" applyNumberFormat="1" applyFont="1" applyFill="1" applyBorder="1" applyAlignment="1" applyProtection="1">
      <alignment horizontal="left"/>
    </xf>
    <xf numFmtId="164" fontId="4" fillId="0" borderId="0" xfId="1" quotePrefix="1" applyNumberFormat="1" applyFont="1" applyFill="1" applyBorder="1" applyAlignment="1" applyProtection="1">
      <alignment horizontal="center"/>
    </xf>
    <xf numFmtId="4" fontId="4" fillId="0" borderId="0" xfId="1" quotePrefix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right"/>
    </xf>
    <xf numFmtId="4" fontId="2" fillId="0" borderId="0" xfId="1" applyNumberFormat="1" applyFont="1" applyFill="1" applyBorder="1" applyProtection="1"/>
    <xf numFmtId="4" fontId="4" fillId="0" borderId="0" xfId="1" applyNumberFormat="1" applyFont="1" applyFill="1" applyBorder="1" applyAlignment="1" applyProtection="1">
      <alignment horizontal="center" wrapText="1"/>
    </xf>
    <xf numFmtId="4" fontId="2" fillId="0" borderId="0" xfId="1" applyNumberFormat="1" applyFont="1" applyFill="1" applyBorder="1" applyAlignment="1" applyProtection="1">
      <alignment horizontal="left"/>
    </xf>
    <xf numFmtId="164" fontId="4" fillId="0" borderId="1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Protection="1"/>
    <xf numFmtId="4" fontId="4" fillId="0" borderId="1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Protection="1"/>
    <xf numFmtId="4" fontId="4" fillId="0" borderId="0" xfId="1" applyNumberFormat="1" applyFont="1" applyFill="1" applyBorder="1" applyAlignment="1" applyProtection="1">
      <alignment horizontal="centerContinuous"/>
    </xf>
    <xf numFmtId="4" fontId="4" fillId="0" borderId="0" xfId="1" quotePrefix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 applyProtection="1">
      <alignment horizontal="left"/>
    </xf>
    <xf numFmtId="4" fontId="4" fillId="0" borderId="2" xfId="1" applyNumberFormat="1" applyFont="1" applyFill="1" applyBorder="1" applyProtection="1"/>
    <xf numFmtId="4" fontId="5" fillId="0" borderId="0" xfId="1" applyNumberFormat="1" applyFont="1" applyFill="1" applyBorder="1" applyAlignment="1" applyProtection="1">
      <alignment horizontal="left"/>
    </xf>
    <xf numFmtId="4" fontId="2" fillId="0" borderId="2" xfId="1" applyNumberFormat="1" applyFont="1" applyFill="1" applyBorder="1"/>
    <xf numFmtId="4" fontId="2" fillId="0" borderId="2" xfId="1" applyNumberFormat="1" applyFont="1" applyFill="1" applyBorder="1" applyAlignment="1" applyProtection="1">
      <alignment horizontal="right"/>
    </xf>
    <xf numFmtId="4" fontId="4" fillId="0" borderId="0" xfId="1" applyNumberFormat="1" applyFont="1" applyFill="1" applyBorder="1"/>
    <xf numFmtId="4" fontId="2" fillId="0" borderId="0" xfId="1" applyNumberFormat="1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wrapText="1"/>
    </xf>
    <xf numFmtId="4" fontId="2" fillId="0" borderId="0" xfId="1" applyNumberFormat="1" applyFont="1" applyFill="1" applyBorder="1" applyAlignment="1">
      <alignment horizontal="left" wrapText="1"/>
    </xf>
    <xf numFmtId="4" fontId="2" fillId="0" borderId="0" xfId="1" applyNumberFormat="1" applyFont="1" applyFill="1" applyBorder="1" applyAlignment="1">
      <alignment horizontal="right" wrapText="1"/>
    </xf>
    <xf numFmtId="4" fontId="2" fillId="0" borderId="0" xfId="1" applyNumberFormat="1" applyFont="1" applyFill="1" applyBorder="1" applyAlignment="1" applyProtection="1">
      <alignment horizontal="right"/>
    </xf>
    <xf numFmtId="4" fontId="2" fillId="0" borderId="0" xfId="1" applyNumberFormat="1" applyFont="1" applyFill="1"/>
    <xf numFmtId="3" fontId="2" fillId="0" borderId="0" xfId="2" applyNumberFormat="1" applyFont="1" applyFill="1" applyBorder="1"/>
    <xf numFmtId="4" fontId="2" fillId="0" borderId="0" xfId="2" applyNumberFormat="1" applyFont="1" applyFill="1" applyBorder="1"/>
    <xf numFmtId="4" fontId="2" fillId="0" borderId="1" xfId="1" applyNumberFormat="1" applyFont="1" applyFill="1" applyBorder="1" applyAlignment="1" applyProtection="1">
      <alignment horizontal="right"/>
    </xf>
    <xf numFmtId="0" fontId="2" fillId="0" borderId="0" xfId="3" applyFont="1" applyFill="1" applyBorder="1"/>
    <xf numFmtId="4" fontId="2" fillId="0" borderId="3" xfId="1" applyNumberFormat="1" applyFont="1" applyFill="1" applyBorder="1" applyProtection="1"/>
    <xf numFmtId="4" fontId="2" fillId="0" borderId="0" xfId="1" applyNumberFormat="1" applyFont="1" applyFill="1" applyBorder="1" applyAlignment="1" applyProtection="1">
      <alignment horizontal="left" wrapText="1"/>
    </xf>
    <xf numFmtId="4" fontId="2" fillId="0" borderId="2" xfId="1" applyNumberFormat="1" applyFont="1" applyFill="1" applyBorder="1" applyProtection="1"/>
    <xf numFmtId="4" fontId="8" fillId="0" borderId="0" xfId="1" applyNumberFormat="1" applyFont="1" applyFill="1" applyBorder="1" applyAlignment="1" applyProtection="1">
      <alignment horizontal="left"/>
    </xf>
    <xf numFmtId="4" fontId="2" fillId="0" borderId="0" xfId="1" quotePrefix="1" applyNumberFormat="1" applyFont="1" applyFill="1" applyBorder="1" applyAlignment="1" applyProtection="1">
      <alignment horizontal="left"/>
    </xf>
    <xf numFmtId="4" fontId="4" fillId="0" borderId="0" xfId="1" quotePrefix="1" applyNumberFormat="1" applyFont="1" applyFill="1" applyBorder="1" applyAlignment="1" applyProtection="1">
      <alignment horizontal="left"/>
    </xf>
    <xf numFmtId="0" fontId="4" fillId="0" borderId="0" xfId="1" applyFont="1" applyFill="1" applyBorder="1"/>
    <xf numFmtId="4" fontId="4" fillId="0" borderId="3" xfId="1" applyNumberFormat="1" applyFont="1" applyFill="1" applyBorder="1" applyAlignment="1" applyProtection="1">
      <alignment horizontal="right"/>
    </xf>
    <xf numFmtId="4" fontId="2" fillId="0" borderId="1" xfId="1" applyNumberFormat="1" applyFont="1" applyFill="1" applyBorder="1"/>
    <xf numFmtId="4" fontId="4" fillId="0" borderId="3" xfId="1" applyNumberFormat="1" applyFont="1" applyFill="1" applyBorder="1"/>
    <xf numFmtId="4" fontId="4" fillId="0" borderId="3" xfId="1" applyNumberFormat="1" applyFont="1" applyFill="1" applyBorder="1" applyProtection="1"/>
    <xf numFmtId="0" fontId="5" fillId="0" borderId="0" xfId="1" applyFont="1" applyFill="1" applyBorder="1" applyAlignment="1" applyProtection="1">
      <alignment horizontal="left"/>
    </xf>
    <xf numFmtId="4" fontId="2" fillId="0" borderId="0" xfId="1" quotePrefix="1" applyNumberFormat="1" applyFont="1" applyFill="1" applyBorder="1" applyAlignment="1">
      <alignment horizontal="left"/>
    </xf>
    <xf numFmtId="4" fontId="4" fillId="0" borderId="2" xfId="1" applyNumberFormat="1" applyFont="1" applyFill="1" applyBorder="1"/>
    <xf numFmtId="4" fontId="4" fillId="0" borderId="2" xfId="1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/>
    </xf>
    <xf numFmtId="4" fontId="2" fillId="0" borderId="1" xfId="1" applyNumberFormat="1" applyFont="1" applyFill="1" applyBorder="1" applyProtection="1"/>
    <xf numFmtId="164" fontId="2" fillId="0" borderId="0" xfId="1" applyNumberFormat="1" applyFont="1" applyFill="1"/>
    <xf numFmtId="4" fontId="2" fillId="0" borderId="0" xfId="1" applyNumberFormat="1" applyFont="1"/>
    <xf numFmtId="3" fontId="2" fillId="0" borderId="0" xfId="1" applyNumberFormat="1" applyFont="1" applyFill="1" applyBorder="1" applyAlignment="1">
      <alignment horizontal="left"/>
    </xf>
    <xf numFmtId="4" fontId="9" fillId="0" borderId="0" xfId="1" applyNumberFormat="1" applyFont="1"/>
    <xf numFmtId="4" fontId="2" fillId="0" borderId="0" xfId="1" applyNumberFormat="1" applyFont="1" applyFill="1" applyAlignment="1">
      <alignment horizontal="right" vertical="top"/>
    </xf>
    <xf numFmtId="4" fontId="2" fillId="0" borderId="1" xfId="1" applyNumberFormat="1" applyFont="1" applyFill="1" applyBorder="1" applyAlignment="1">
      <alignment horizontal="right" vertical="top"/>
    </xf>
    <xf numFmtId="4" fontId="2" fillId="0" borderId="0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left"/>
    </xf>
    <xf numFmtId="3" fontId="4" fillId="0" borderId="0" xfId="2" applyNumberFormat="1" applyFont="1" applyFill="1" applyBorder="1"/>
    <xf numFmtId="4" fontId="4" fillId="0" borderId="2" xfId="1" applyNumberFormat="1" applyFont="1" applyFill="1" applyBorder="1" applyAlignment="1" applyProtection="1">
      <alignment horizontal="left"/>
    </xf>
    <xf numFmtId="164" fontId="2" fillId="0" borderId="0" xfId="1" applyNumberFormat="1" applyFont="1" applyFill="1" applyBorder="1" applyProtection="1"/>
    <xf numFmtId="164" fontId="10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Continuous"/>
    </xf>
    <xf numFmtId="4" fontId="10" fillId="0" borderId="0" xfId="1" applyNumberFormat="1" applyFont="1" applyFill="1" applyBorder="1" applyAlignment="1" applyProtection="1">
      <alignment horizontal="center"/>
    </xf>
    <xf numFmtId="0" fontId="2" fillId="0" borderId="0" xfId="1" applyFont="1" applyFill="1" applyAlignment="1"/>
    <xf numFmtId="165" fontId="2" fillId="0" borderId="0" xfId="1" applyNumberFormat="1" applyFont="1" applyFill="1" applyBorder="1" applyProtection="1"/>
    <xf numFmtId="4" fontId="2" fillId="0" borderId="0" xfId="1" applyNumberFormat="1" applyFont="1" applyFill="1" applyBorder="1" applyAlignment="1" applyProtection="1"/>
    <xf numFmtId="4" fontId="2" fillId="0" borderId="0" xfId="1" applyNumberFormat="1" applyFont="1" applyFill="1" applyBorder="1" applyAlignment="1" applyProtection="1">
      <alignment horizontal="center"/>
    </xf>
    <xf numFmtId="0" fontId="4" fillId="0" borderId="0" xfId="1" applyFont="1" applyFill="1" applyBorder="1" applyAlignment="1">
      <alignment horizontal="center"/>
    </xf>
    <xf numFmtId="4" fontId="4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4" fontId="4" fillId="0" borderId="0" xfId="1" applyNumberFormat="1" applyFont="1" applyFill="1" applyBorder="1" applyAlignment="1"/>
    <xf numFmtId="0" fontId="2" fillId="0" borderId="0" xfId="1" quotePrefix="1" applyFont="1" applyFill="1" applyBorder="1" applyAlignment="1" applyProtection="1">
      <alignment horizontal="left"/>
    </xf>
    <xf numFmtId="4" fontId="11" fillId="0" borderId="0" xfId="1" applyNumberFormat="1" applyFont="1" applyFill="1" applyBorder="1" applyAlignment="1" applyProtection="1">
      <alignment horizontal="left"/>
    </xf>
    <xf numFmtId="4" fontId="12" fillId="2" borderId="0" xfId="0" applyNumberFormat="1" applyFont="1" applyFill="1" applyAlignment="1">
      <alignment horizontal="right" vertical="top"/>
    </xf>
    <xf numFmtId="4" fontId="14" fillId="0" borderId="0" xfId="1" applyNumberFormat="1" applyFont="1" applyBorder="1" applyAlignment="1">
      <alignment horizontal="left"/>
    </xf>
    <xf numFmtId="4" fontId="14" fillId="0" borderId="0" xfId="1" applyNumberFormat="1" applyFont="1" applyBorder="1"/>
    <xf numFmtId="164" fontId="14" fillId="0" borderId="0" xfId="1" applyNumberFormat="1" applyFont="1" applyBorder="1"/>
    <xf numFmtId="4" fontId="14" fillId="0" borderId="0" xfId="1" applyNumberFormat="1" applyFont="1" applyBorder="1" applyAlignment="1">
      <alignment horizontal="center"/>
    </xf>
    <xf numFmtId="4" fontId="14" fillId="0" borderId="0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4" fontId="4" fillId="0" borderId="0" xfId="1" applyNumberFormat="1" applyFont="1" applyFill="1" applyBorder="1" applyAlignment="1" applyProtection="1">
      <alignment horizontal="center"/>
    </xf>
    <xf numFmtId="0" fontId="4" fillId="0" borderId="0" xfId="1" applyFont="1" applyFill="1" applyBorder="1" applyAlignment="1">
      <alignment horizontal="center"/>
    </xf>
    <xf numFmtId="4" fontId="14" fillId="0" borderId="0" xfId="1" applyNumberFormat="1" applyFont="1" applyBorder="1" applyAlignment="1">
      <alignment horizontal="center"/>
    </xf>
    <xf numFmtId="0" fontId="14" fillId="0" borderId="0" xfId="1" applyFont="1" applyAlignment="1">
      <alignment horizontal="center"/>
    </xf>
    <xf numFmtId="4" fontId="13" fillId="0" borderId="0" xfId="1" applyNumberFormat="1" applyFont="1" applyBorder="1" applyAlignment="1">
      <alignment horizontal="center"/>
    </xf>
    <xf numFmtId="4" fontId="14" fillId="0" borderId="0" xfId="1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center"/>
    </xf>
    <xf numFmtId="4" fontId="14" fillId="0" borderId="0" xfId="1" applyNumberFormat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4" fontId="4" fillId="0" borderId="0" xfId="1" applyNumberFormat="1" applyFont="1" applyFill="1" applyBorder="1" applyAlignment="1">
      <alignment horizontal="center"/>
    </xf>
    <xf numFmtId="4" fontId="4" fillId="0" borderId="0" xfId="1" applyNumberFormat="1" applyFont="1" applyFill="1" applyBorder="1" applyAlignment="1" applyProtection="1">
      <alignment horizontal="center"/>
    </xf>
    <xf numFmtId="3" fontId="4" fillId="0" borderId="0" xfId="2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 applyProtection="1">
      <alignment horizontal="center"/>
    </xf>
    <xf numFmtId="4" fontId="3" fillId="0" borderId="0" xfId="1" quotePrefix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/>
    </xf>
  </cellXfs>
  <cellStyles count="4">
    <cellStyle name="Βασικό_ΑΘΑΝΑΣΙΑΔΗΣ 1996" xfId="2"/>
    <cellStyle name="Βασικό_Σελίδες128-129" xfId="3"/>
    <cellStyle name="Κανονικό" xfId="0" builtinId="0"/>
    <cellStyle name="Κανονικό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2"/>
  <sheetViews>
    <sheetView tabSelected="1" view="pageBreakPreview" topLeftCell="A7" zoomScaleSheetLayoutView="100" workbookViewId="0">
      <selection activeCell="A88" sqref="A88"/>
    </sheetView>
  </sheetViews>
  <sheetFormatPr defaultRowHeight="12.75"/>
  <cols>
    <col min="1" max="1" width="3.28515625" style="1" customWidth="1"/>
    <col min="2" max="2" width="1" style="3" customWidth="1"/>
    <col min="3" max="3" width="42.42578125" style="3" customWidth="1"/>
    <col min="4" max="4" width="15.42578125" style="53" bestFit="1" customWidth="1"/>
    <col min="5" max="5" width="1.42578125" style="53" bestFit="1" customWidth="1"/>
    <col min="6" max="6" width="14.5703125" style="53" customWidth="1"/>
    <col min="7" max="7" width="0.7109375" style="53" customWidth="1"/>
    <col min="8" max="8" width="13.42578125" style="53" bestFit="1" customWidth="1"/>
    <col min="9" max="9" width="0.7109375" style="3" customWidth="1"/>
    <col min="10" max="10" width="13.42578125" style="3" bestFit="1" customWidth="1"/>
    <col min="11" max="11" width="0.85546875" style="3" customWidth="1"/>
    <col min="12" max="12" width="14.85546875" style="3" customWidth="1"/>
    <col min="13" max="13" width="0.7109375" style="3" customWidth="1"/>
    <col min="14" max="14" width="13.42578125" style="3" bestFit="1" customWidth="1"/>
    <col min="15" max="15" width="0.85546875" style="3" customWidth="1"/>
    <col min="16" max="16" width="2.7109375" style="3" customWidth="1"/>
    <col min="17" max="17" width="42.42578125" style="3" customWidth="1"/>
    <col min="18" max="18" width="0.85546875" style="3" customWidth="1"/>
    <col min="19" max="19" width="14.7109375" style="3" customWidth="1"/>
    <col min="20" max="20" width="1" style="3" customWidth="1"/>
    <col min="21" max="21" width="18.140625" style="3" customWidth="1"/>
    <col min="22" max="22" width="10.28515625" style="3" customWidth="1"/>
    <col min="23" max="252" width="9.140625" style="3"/>
    <col min="253" max="253" width="3.28515625" style="3" customWidth="1"/>
    <col min="254" max="254" width="1" style="3" customWidth="1"/>
    <col min="255" max="255" width="47.7109375" style="3" customWidth="1"/>
    <col min="256" max="256" width="15.42578125" style="3" bestFit="1" customWidth="1"/>
    <col min="257" max="257" width="1.42578125" style="3" bestFit="1" customWidth="1"/>
    <col min="258" max="258" width="14.5703125" style="3" customWidth="1"/>
    <col min="259" max="259" width="0.7109375" style="3" customWidth="1"/>
    <col min="260" max="260" width="13.42578125" style="3" bestFit="1" customWidth="1"/>
    <col min="261" max="261" width="0.7109375" style="3" customWidth="1"/>
    <col min="262" max="262" width="13.42578125" style="3" bestFit="1" customWidth="1"/>
    <col min="263" max="263" width="0.85546875" style="3" customWidth="1"/>
    <col min="264" max="264" width="14.85546875" style="3" customWidth="1"/>
    <col min="265" max="265" width="0.7109375" style="3" customWidth="1"/>
    <col min="266" max="266" width="13.42578125" style="3" bestFit="1" customWidth="1"/>
    <col min="267" max="267" width="0.85546875" style="3" customWidth="1"/>
    <col min="268" max="268" width="2.7109375" style="3" customWidth="1"/>
    <col min="269" max="269" width="48.5703125" style="3" customWidth="1"/>
    <col min="270" max="270" width="0.85546875" style="3" customWidth="1"/>
    <col min="271" max="271" width="15.7109375" style="3" customWidth="1"/>
    <col min="272" max="272" width="1" style="3" customWidth="1"/>
    <col min="273" max="273" width="19.28515625" style="3" customWidth="1"/>
    <col min="274" max="274" width="10" style="3" bestFit="1" customWidth="1"/>
    <col min="275" max="275" width="11.7109375" style="3" bestFit="1" customWidth="1"/>
    <col min="276" max="276" width="9.140625" style="3"/>
    <col min="277" max="278" width="12.28515625" style="3" bestFit="1" customWidth="1"/>
    <col min="279" max="508" width="9.140625" style="3"/>
    <col min="509" max="509" width="3.28515625" style="3" customWidth="1"/>
    <col min="510" max="510" width="1" style="3" customWidth="1"/>
    <col min="511" max="511" width="47.7109375" style="3" customWidth="1"/>
    <col min="512" max="512" width="15.42578125" style="3" bestFit="1" customWidth="1"/>
    <col min="513" max="513" width="1.42578125" style="3" bestFit="1" customWidth="1"/>
    <col min="514" max="514" width="14.5703125" style="3" customWidth="1"/>
    <col min="515" max="515" width="0.7109375" style="3" customWidth="1"/>
    <col min="516" max="516" width="13.42578125" style="3" bestFit="1" customWidth="1"/>
    <col min="517" max="517" width="0.7109375" style="3" customWidth="1"/>
    <col min="518" max="518" width="13.42578125" style="3" bestFit="1" customWidth="1"/>
    <col min="519" max="519" width="0.85546875" style="3" customWidth="1"/>
    <col min="520" max="520" width="14.85546875" style="3" customWidth="1"/>
    <col min="521" max="521" width="0.7109375" style="3" customWidth="1"/>
    <col min="522" max="522" width="13.42578125" style="3" bestFit="1" customWidth="1"/>
    <col min="523" max="523" width="0.85546875" style="3" customWidth="1"/>
    <col min="524" max="524" width="2.7109375" style="3" customWidth="1"/>
    <col min="525" max="525" width="48.5703125" style="3" customWidth="1"/>
    <col min="526" max="526" width="0.85546875" style="3" customWidth="1"/>
    <col min="527" max="527" width="15.7109375" style="3" customWidth="1"/>
    <col min="528" max="528" width="1" style="3" customWidth="1"/>
    <col min="529" max="529" width="19.28515625" style="3" customWidth="1"/>
    <col min="530" max="530" width="10" style="3" bestFit="1" customWidth="1"/>
    <col min="531" max="531" width="11.7109375" style="3" bestFit="1" customWidth="1"/>
    <col min="532" max="532" width="9.140625" style="3"/>
    <col min="533" max="534" width="12.28515625" style="3" bestFit="1" customWidth="1"/>
    <col min="535" max="764" width="9.140625" style="3"/>
    <col min="765" max="765" width="3.28515625" style="3" customWidth="1"/>
    <col min="766" max="766" width="1" style="3" customWidth="1"/>
    <col min="767" max="767" width="47.7109375" style="3" customWidth="1"/>
    <col min="768" max="768" width="15.42578125" style="3" bestFit="1" customWidth="1"/>
    <col min="769" max="769" width="1.42578125" style="3" bestFit="1" customWidth="1"/>
    <col min="770" max="770" width="14.5703125" style="3" customWidth="1"/>
    <col min="771" max="771" width="0.7109375" style="3" customWidth="1"/>
    <col min="772" max="772" width="13.42578125" style="3" bestFit="1" customWidth="1"/>
    <col min="773" max="773" width="0.7109375" style="3" customWidth="1"/>
    <col min="774" max="774" width="13.42578125" style="3" bestFit="1" customWidth="1"/>
    <col min="775" max="775" width="0.85546875" style="3" customWidth="1"/>
    <col min="776" max="776" width="14.85546875" style="3" customWidth="1"/>
    <col min="777" max="777" width="0.7109375" style="3" customWidth="1"/>
    <col min="778" max="778" width="13.42578125" style="3" bestFit="1" customWidth="1"/>
    <col min="779" max="779" width="0.85546875" style="3" customWidth="1"/>
    <col min="780" max="780" width="2.7109375" style="3" customWidth="1"/>
    <col min="781" max="781" width="48.5703125" style="3" customWidth="1"/>
    <col min="782" max="782" width="0.85546875" style="3" customWidth="1"/>
    <col min="783" max="783" width="15.7109375" style="3" customWidth="1"/>
    <col min="784" max="784" width="1" style="3" customWidth="1"/>
    <col min="785" max="785" width="19.28515625" style="3" customWidth="1"/>
    <col min="786" max="786" width="10" style="3" bestFit="1" customWidth="1"/>
    <col min="787" max="787" width="11.7109375" style="3" bestFit="1" customWidth="1"/>
    <col min="788" max="788" width="9.140625" style="3"/>
    <col min="789" max="790" width="12.28515625" style="3" bestFit="1" customWidth="1"/>
    <col min="791" max="1020" width="9.140625" style="3"/>
    <col min="1021" max="1021" width="3.28515625" style="3" customWidth="1"/>
    <col min="1022" max="1022" width="1" style="3" customWidth="1"/>
    <col min="1023" max="1023" width="47.7109375" style="3" customWidth="1"/>
    <col min="1024" max="1024" width="15.42578125" style="3" bestFit="1" customWidth="1"/>
    <col min="1025" max="1025" width="1.42578125" style="3" bestFit="1" customWidth="1"/>
    <col min="1026" max="1026" width="14.5703125" style="3" customWidth="1"/>
    <col min="1027" max="1027" width="0.7109375" style="3" customWidth="1"/>
    <col min="1028" max="1028" width="13.42578125" style="3" bestFit="1" customWidth="1"/>
    <col min="1029" max="1029" width="0.7109375" style="3" customWidth="1"/>
    <col min="1030" max="1030" width="13.42578125" style="3" bestFit="1" customWidth="1"/>
    <col min="1031" max="1031" width="0.85546875" style="3" customWidth="1"/>
    <col min="1032" max="1032" width="14.85546875" style="3" customWidth="1"/>
    <col min="1033" max="1033" width="0.7109375" style="3" customWidth="1"/>
    <col min="1034" max="1034" width="13.42578125" style="3" bestFit="1" customWidth="1"/>
    <col min="1035" max="1035" width="0.85546875" style="3" customWidth="1"/>
    <col min="1036" max="1036" width="2.7109375" style="3" customWidth="1"/>
    <col min="1037" max="1037" width="48.5703125" style="3" customWidth="1"/>
    <col min="1038" max="1038" width="0.85546875" style="3" customWidth="1"/>
    <col min="1039" max="1039" width="15.7109375" style="3" customWidth="1"/>
    <col min="1040" max="1040" width="1" style="3" customWidth="1"/>
    <col min="1041" max="1041" width="19.28515625" style="3" customWidth="1"/>
    <col min="1042" max="1042" width="10" style="3" bestFit="1" customWidth="1"/>
    <col min="1043" max="1043" width="11.7109375" style="3" bestFit="1" customWidth="1"/>
    <col min="1044" max="1044" width="9.140625" style="3"/>
    <col min="1045" max="1046" width="12.28515625" style="3" bestFit="1" customWidth="1"/>
    <col min="1047" max="1276" width="9.140625" style="3"/>
    <col min="1277" max="1277" width="3.28515625" style="3" customWidth="1"/>
    <col min="1278" max="1278" width="1" style="3" customWidth="1"/>
    <col min="1279" max="1279" width="47.7109375" style="3" customWidth="1"/>
    <col min="1280" max="1280" width="15.42578125" style="3" bestFit="1" customWidth="1"/>
    <col min="1281" max="1281" width="1.42578125" style="3" bestFit="1" customWidth="1"/>
    <col min="1282" max="1282" width="14.5703125" style="3" customWidth="1"/>
    <col min="1283" max="1283" width="0.7109375" style="3" customWidth="1"/>
    <col min="1284" max="1284" width="13.42578125" style="3" bestFit="1" customWidth="1"/>
    <col min="1285" max="1285" width="0.7109375" style="3" customWidth="1"/>
    <col min="1286" max="1286" width="13.42578125" style="3" bestFit="1" customWidth="1"/>
    <col min="1287" max="1287" width="0.85546875" style="3" customWidth="1"/>
    <col min="1288" max="1288" width="14.85546875" style="3" customWidth="1"/>
    <col min="1289" max="1289" width="0.7109375" style="3" customWidth="1"/>
    <col min="1290" max="1290" width="13.42578125" style="3" bestFit="1" customWidth="1"/>
    <col min="1291" max="1291" width="0.85546875" style="3" customWidth="1"/>
    <col min="1292" max="1292" width="2.7109375" style="3" customWidth="1"/>
    <col min="1293" max="1293" width="48.5703125" style="3" customWidth="1"/>
    <col min="1294" max="1294" width="0.85546875" style="3" customWidth="1"/>
    <col min="1295" max="1295" width="15.7109375" style="3" customWidth="1"/>
    <col min="1296" max="1296" width="1" style="3" customWidth="1"/>
    <col min="1297" max="1297" width="19.28515625" style="3" customWidth="1"/>
    <col min="1298" max="1298" width="10" style="3" bestFit="1" customWidth="1"/>
    <col min="1299" max="1299" width="11.7109375" style="3" bestFit="1" customWidth="1"/>
    <col min="1300" max="1300" width="9.140625" style="3"/>
    <col min="1301" max="1302" width="12.28515625" style="3" bestFit="1" customWidth="1"/>
    <col min="1303" max="1532" width="9.140625" style="3"/>
    <col min="1533" max="1533" width="3.28515625" style="3" customWidth="1"/>
    <col min="1534" max="1534" width="1" style="3" customWidth="1"/>
    <col min="1535" max="1535" width="47.7109375" style="3" customWidth="1"/>
    <col min="1536" max="1536" width="15.42578125" style="3" bestFit="1" customWidth="1"/>
    <col min="1537" max="1537" width="1.42578125" style="3" bestFit="1" customWidth="1"/>
    <col min="1538" max="1538" width="14.5703125" style="3" customWidth="1"/>
    <col min="1539" max="1539" width="0.7109375" style="3" customWidth="1"/>
    <col min="1540" max="1540" width="13.42578125" style="3" bestFit="1" customWidth="1"/>
    <col min="1541" max="1541" width="0.7109375" style="3" customWidth="1"/>
    <col min="1542" max="1542" width="13.42578125" style="3" bestFit="1" customWidth="1"/>
    <col min="1543" max="1543" width="0.85546875" style="3" customWidth="1"/>
    <col min="1544" max="1544" width="14.85546875" style="3" customWidth="1"/>
    <col min="1545" max="1545" width="0.7109375" style="3" customWidth="1"/>
    <col min="1546" max="1546" width="13.42578125" style="3" bestFit="1" customWidth="1"/>
    <col min="1547" max="1547" width="0.85546875" style="3" customWidth="1"/>
    <col min="1548" max="1548" width="2.7109375" style="3" customWidth="1"/>
    <col min="1549" max="1549" width="48.5703125" style="3" customWidth="1"/>
    <col min="1550" max="1550" width="0.85546875" style="3" customWidth="1"/>
    <col min="1551" max="1551" width="15.7109375" style="3" customWidth="1"/>
    <col min="1552" max="1552" width="1" style="3" customWidth="1"/>
    <col min="1553" max="1553" width="19.28515625" style="3" customWidth="1"/>
    <col min="1554" max="1554" width="10" style="3" bestFit="1" customWidth="1"/>
    <col min="1555" max="1555" width="11.7109375" style="3" bestFit="1" customWidth="1"/>
    <col min="1556" max="1556" width="9.140625" style="3"/>
    <col min="1557" max="1558" width="12.28515625" style="3" bestFit="1" customWidth="1"/>
    <col min="1559" max="1788" width="9.140625" style="3"/>
    <col min="1789" max="1789" width="3.28515625" style="3" customWidth="1"/>
    <col min="1790" max="1790" width="1" style="3" customWidth="1"/>
    <col min="1791" max="1791" width="47.7109375" style="3" customWidth="1"/>
    <col min="1792" max="1792" width="15.42578125" style="3" bestFit="1" customWidth="1"/>
    <col min="1793" max="1793" width="1.42578125" style="3" bestFit="1" customWidth="1"/>
    <col min="1794" max="1794" width="14.5703125" style="3" customWidth="1"/>
    <col min="1795" max="1795" width="0.7109375" style="3" customWidth="1"/>
    <col min="1796" max="1796" width="13.42578125" style="3" bestFit="1" customWidth="1"/>
    <col min="1797" max="1797" width="0.7109375" style="3" customWidth="1"/>
    <col min="1798" max="1798" width="13.42578125" style="3" bestFit="1" customWidth="1"/>
    <col min="1799" max="1799" width="0.85546875" style="3" customWidth="1"/>
    <col min="1800" max="1800" width="14.85546875" style="3" customWidth="1"/>
    <col min="1801" max="1801" width="0.7109375" style="3" customWidth="1"/>
    <col min="1802" max="1802" width="13.42578125" style="3" bestFit="1" customWidth="1"/>
    <col min="1803" max="1803" width="0.85546875" style="3" customWidth="1"/>
    <col min="1804" max="1804" width="2.7109375" style="3" customWidth="1"/>
    <col min="1805" max="1805" width="48.5703125" style="3" customWidth="1"/>
    <col min="1806" max="1806" width="0.85546875" style="3" customWidth="1"/>
    <col min="1807" max="1807" width="15.7109375" style="3" customWidth="1"/>
    <col min="1808" max="1808" width="1" style="3" customWidth="1"/>
    <col min="1809" max="1809" width="19.28515625" style="3" customWidth="1"/>
    <col min="1810" max="1810" width="10" style="3" bestFit="1" customWidth="1"/>
    <col min="1811" max="1811" width="11.7109375" style="3" bestFit="1" customWidth="1"/>
    <col min="1812" max="1812" width="9.140625" style="3"/>
    <col min="1813" max="1814" width="12.28515625" style="3" bestFit="1" customWidth="1"/>
    <col min="1815" max="2044" width="9.140625" style="3"/>
    <col min="2045" max="2045" width="3.28515625" style="3" customWidth="1"/>
    <col min="2046" max="2046" width="1" style="3" customWidth="1"/>
    <col min="2047" max="2047" width="47.7109375" style="3" customWidth="1"/>
    <col min="2048" max="2048" width="15.42578125" style="3" bestFit="1" customWidth="1"/>
    <col min="2049" max="2049" width="1.42578125" style="3" bestFit="1" customWidth="1"/>
    <col min="2050" max="2050" width="14.5703125" style="3" customWidth="1"/>
    <col min="2051" max="2051" width="0.7109375" style="3" customWidth="1"/>
    <col min="2052" max="2052" width="13.42578125" style="3" bestFit="1" customWidth="1"/>
    <col min="2053" max="2053" width="0.7109375" style="3" customWidth="1"/>
    <col min="2054" max="2054" width="13.42578125" style="3" bestFit="1" customWidth="1"/>
    <col min="2055" max="2055" width="0.85546875" style="3" customWidth="1"/>
    <col min="2056" max="2056" width="14.85546875" style="3" customWidth="1"/>
    <col min="2057" max="2057" width="0.7109375" style="3" customWidth="1"/>
    <col min="2058" max="2058" width="13.42578125" style="3" bestFit="1" customWidth="1"/>
    <col min="2059" max="2059" width="0.85546875" style="3" customWidth="1"/>
    <col min="2060" max="2060" width="2.7109375" style="3" customWidth="1"/>
    <col min="2061" max="2061" width="48.5703125" style="3" customWidth="1"/>
    <col min="2062" max="2062" width="0.85546875" style="3" customWidth="1"/>
    <col min="2063" max="2063" width="15.7109375" style="3" customWidth="1"/>
    <col min="2064" max="2064" width="1" style="3" customWidth="1"/>
    <col min="2065" max="2065" width="19.28515625" style="3" customWidth="1"/>
    <col min="2066" max="2066" width="10" style="3" bestFit="1" customWidth="1"/>
    <col min="2067" max="2067" width="11.7109375" style="3" bestFit="1" customWidth="1"/>
    <col min="2068" max="2068" width="9.140625" style="3"/>
    <col min="2069" max="2070" width="12.28515625" style="3" bestFit="1" customWidth="1"/>
    <col min="2071" max="2300" width="9.140625" style="3"/>
    <col min="2301" max="2301" width="3.28515625" style="3" customWidth="1"/>
    <col min="2302" max="2302" width="1" style="3" customWidth="1"/>
    <col min="2303" max="2303" width="47.7109375" style="3" customWidth="1"/>
    <col min="2304" max="2304" width="15.42578125" style="3" bestFit="1" customWidth="1"/>
    <col min="2305" max="2305" width="1.42578125" style="3" bestFit="1" customWidth="1"/>
    <col min="2306" max="2306" width="14.5703125" style="3" customWidth="1"/>
    <col min="2307" max="2307" width="0.7109375" style="3" customWidth="1"/>
    <col min="2308" max="2308" width="13.42578125" style="3" bestFit="1" customWidth="1"/>
    <col min="2309" max="2309" width="0.7109375" style="3" customWidth="1"/>
    <col min="2310" max="2310" width="13.42578125" style="3" bestFit="1" customWidth="1"/>
    <col min="2311" max="2311" width="0.85546875" style="3" customWidth="1"/>
    <col min="2312" max="2312" width="14.85546875" style="3" customWidth="1"/>
    <col min="2313" max="2313" width="0.7109375" style="3" customWidth="1"/>
    <col min="2314" max="2314" width="13.42578125" style="3" bestFit="1" customWidth="1"/>
    <col min="2315" max="2315" width="0.85546875" style="3" customWidth="1"/>
    <col min="2316" max="2316" width="2.7109375" style="3" customWidth="1"/>
    <col min="2317" max="2317" width="48.5703125" style="3" customWidth="1"/>
    <col min="2318" max="2318" width="0.85546875" style="3" customWidth="1"/>
    <col min="2319" max="2319" width="15.7109375" style="3" customWidth="1"/>
    <col min="2320" max="2320" width="1" style="3" customWidth="1"/>
    <col min="2321" max="2321" width="19.28515625" style="3" customWidth="1"/>
    <col min="2322" max="2322" width="10" style="3" bestFit="1" customWidth="1"/>
    <col min="2323" max="2323" width="11.7109375" style="3" bestFit="1" customWidth="1"/>
    <col min="2324" max="2324" width="9.140625" style="3"/>
    <col min="2325" max="2326" width="12.28515625" style="3" bestFit="1" customWidth="1"/>
    <col min="2327" max="2556" width="9.140625" style="3"/>
    <col min="2557" max="2557" width="3.28515625" style="3" customWidth="1"/>
    <col min="2558" max="2558" width="1" style="3" customWidth="1"/>
    <col min="2559" max="2559" width="47.7109375" style="3" customWidth="1"/>
    <col min="2560" max="2560" width="15.42578125" style="3" bestFit="1" customWidth="1"/>
    <col min="2561" max="2561" width="1.42578125" style="3" bestFit="1" customWidth="1"/>
    <col min="2562" max="2562" width="14.5703125" style="3" customWidth="1"/>
    <col min="2563" max="2563" width="0.7109375" style="3" customWidth="1"/>
    <col min="2564" max="2564" width="13.42578125" style="3" bestFit="1" customWidth="1"/>
    <col min="2565" max="2565" width="0.7109375" style="3" customWidth="1"/>
    <col min="2566" max="2566" width="13.42578125" style="3" bestFit="1" customWidth="1"/>
    <col min="2567" max="2567" width="0.85546875" style="3" customWidth="1"/>
    <col min="2568" max="2568" width="14.85546875" style="3" customWidth="1"/>
    <col min="2569" max="2569" width="0.7109375" style="3" customWidth="1"/>
    <col min="2570" max="2570" width="13.42578125" style="3" bestFit="1" customWidth="1"/>
    <col min="2571" max="2571" width="0.85546875" style="3" customWidth="1"/>
    <col min="2572" max="2572" width="2.7109375" style="3" customWidth="1"/>
    <col min="2573" max="2573" width="48.5703125" style="3" customWidth="1"/>
    <col min="2574" max="2574" width="0.85546875" style="3" customWidth="1"/>
    <col min="2575" max="2575" width="15.7109375" style="3" customWidth="1"/>
    <col min="2576" max="2576" width="1" style="3" customWidth="1"/>
    <col min="2577" max="2577" width="19.28515625" style="3" customWidth="1"/>
    <col min="2578" max="2578" width="10" style="3" bestFit="1" customWidth="1"/>
    <col min="2579" max="2579" width="11.7109375" style="3" bestFit="1" customWidth="1"/>
    <col min="2580" max="2580" width="9.140625" style="3"/>
    <col min="2581" max="2582" width="12.28515625" style="3" bestFit="1" customWidth="1"/>
    <col min="2583" max="2812" width="9.140625" style="3"/>
    <col min="2813" max="2813" width="3.28515625" style="3" customWidth="1"/>
    <col min="2814" max="2814" width="1" style="3" customWidth="1"/>
    <col min="2815" max="2815" width="47.7109375" style="3" customWidth="1"/>
    <col min="2816" max="2816" width="15.42578125" style="3" bestFit="1" customWidth="1"/>
    <col min="2817" max="2817" width="1.42578125" style="3" bestFit="1" customWidth="1"/>
    <col min="2818" max="2818" width="14.5703125" style="3" customWidth="1"/>
    <col min="2819" max="2819" width="0.7109375" style="3" customWidth="1"/>
    <col min="2820" max="2820" width="13.42578125" style="3" bestFit="1" customWidth="1"/>
    <col min="2821" max="2821" width="0.7109375" style="3" customWidth="1"/>
    <col min="2822" max="2822" width="13.42578125" style="3" bestFit="1" customWidth="1"/>
    <col min="2823" max="2823" width="0.85546875" style="3" customWidth="1"/>
    <col min="2824" max="2824" width="14.85546875" style="3" customWidth="1"/>
    <col min="2825" max="2825" width="0.7109375" style="3" customWidth="1"/>
    <col min="2826" max="2826" width="13.42578125" style="3" bestFit="1" customWidth="1"/>
    <col min="2827" max="2827" width="0.85546875" style="3" customWidth="1"/>
    <col min="2828" max="2828" width="2.7109375" style="3" customWidth="1"/>
    <col min="2829" max="2829" width="48.5703125" style="3" customWidth="1"/>
    <col min="2830" max="2830" width="0.85546875" style="3" customWidth="1"/>
    <col min="2831" max="2831" width="15.7109375" style="3" customWidth="1"/>
    <col min="2832" max="2832" width="1" style="3" customWidth="1"/>
    <col min="2833" max="2833" width="19.28515625" style="3" customWidth="1"/>
    <col min="2834" max="2834" width="10" style="3" bestFit="1" customWidth="1"/>
    <col min="2835" max="2835" width="11.7109375" style="3" bestFit="1" customWidth="1"/>
    <col min="2836" max="2836" width="9.140625" style="3"/>
    <col min="2837" max="2838" width="12.28515625" style="3" bestFit="1" customWidth="1"/>
    <col min="2839" max="3068" width="9.140625" style="3"/>
    <col min="3069" max="3069" width="3.28515625" style="3" customWidth="1"/>
    <col min="3070" max="3070" width="1" style="3" customWidth="1"/>
    <col min="3071" max="3071" width="47.7109375" style="3" customWidth="1"/>
    <col min="3072" max="3072" width="15.42578125" style="3" bestFit="1" customWidth="1"/>
    <col min="3073" max="3073" width="1.42578125" style="3" bestFit="1" customWidth="1"/>
    <col min="3074" max="3074" width="14.5703125" style="3" customWidth="1"/>
    <col min="3075" max="3075" width="0.7109375" style="3" customWidth="1"/>
    <col min="3076" max="3076" width="13.42578125" style="3" bestFit="1" customWidth="1"/>
    <col min="3077" max="3077" width="0.7109375" style="3" customWidth="1"/>
    <col min="3078" max="3078" width="13.42578125" style="3" bestFit="1" customWidth="1"/>
    <col min="3079" max="3079" width="0.85546875" style="3" customWidth="1"/>
    <col min="3080" max="3080" width="14.85546875" style="3" customWidth="1"/>
    <col min="3081" max="3081" width="0.7109375" style="3" customWidth="1"/>
    <col min="3082" max="3082" width="13.42578125" style="3" bestFit="1" customWidth="1"/>
    <col min="3083" max="3083" width="0.85546875" style="3" customWidth="1"/>
    <col min="3084" max="3084" width="2.7109375" style="3" customWidth="1"/>
    <col min="3085" max="3085" width="48.5703125" style="3" customWidth="1"/>
    <col min="3086" max="3086" width="0.85546875" style="3" customWidth="1"/>
    <col min="3087" max="3087" width="15.7109375" style="3" customWidth="1"/>
    <col min="3088" max="3088" width="1" style="3" customWidth="1"/>
    <col min="3089" max="3089" width="19.28515625" style="3" customWidth="1"/>
    <col min="3090" max="3090" width="10" style="3" bestFit="1" customWidth="1"/>
    <col min="3091" max="3091" width="11.7109375" style="3" bestFit="1" customWidth="1"/>
    <col min="3092" max="3092" width="9.140625" style="3"/>
    <col min="3093" max="3094" width="12.28515625" style="3" bestFit="1" customWidth="1"/>
    <col min="3095" max="3324" width="9.140625" style="3"/>
    <col min="3325" max="3325" width="3.28515625" style="3" customWidth="1"/>
    <col min="3326" max="3326" width="1" style="3" customWidth="1"/>
    <col min="3327" max="3327" width="47.7109375" style="3" customWidth="1"/>
    <col min="3328" max="3328" width="15.42578125" style="3" bestFit="1" customWidth="1"/>
    <col min="3329" max="3329" width="1.42578125" style="3" bestFit="1" customWidth="1"/>
    <col min="3330" max="3330" width="14.5703125" style="3" customWidth="1"/>
    <col min="3331" max="3331" width="0.7109375" style="3" customWidth="1"/>
    <col min="3332" max="3332" width="13.42578125" style="3" bestFit="1" customWidth="1"/>
    <col min="3333" max="3333" width="0.7109375" style="3" customWidth="1"/>
    <col min="3334" max="3334" width="13.42578125" style="3" bestFit="1" customWidth="1"/>
    <col min="3335" max="3335" width="0.85546875" style="3" customWidth="1"/>
    <col min="3336" max="3336" width="14.85546875" style="3" customWidth="1"/>
    <col min="3337" max="3337" width="0.7109375" style="3" customWidth="1"/>
    <col min="3338" max="3338" width="13.42578125" style="3" bestFit="1" customWidth="1"/>
    <col min="3339" max="3339" width="0.85546875" style="3" customWidth="1"/>
    <col min="3340" max="3340" width="2.7109375" style="3" customWidth="1"/>
    <col min="3341" max="3341" width="48.5703125" style="3" customWidth="1"/>
    <col min="3342" max="3342" width="0.85546875" style="3" customWidth="1"/>
    <col min="3343" max="3343" width="15.7109375" style="3" customWidth="1"/>
    <col min="3344" max="3344" width="1" style="3" customWidth="1"/>
    <col min="3345" max="3345" width="19.28515625" style="3" customWidth="1"/>
    <col min="3346" max="3346" width="10" style="3" bestFit="1" customWidth="1"/>
    <col min="3347" max="3347" width="11.7109375" style="3" bestFit="1" customWidth="1"/>
    <col min="3348" max="3348" width="9.140625" style="3"/>
    <col min="3349" max="3350" width="12.28515625" style="3" bestFit="1" customWidth="1"/>
    <col min="3351" max="3580" width="9.140625" style="3"/>
    <col min="3581" max="3581" width="3.28515625" style="3" customWidth="1"/>
    <col min="3582" max="3582" width="1" style="3" customWidth="1"/>
    <col min="3583" max="3583" width="47.7109375" style="3" customWidth="1"/>
    <col min="3584" max="3584" width="15.42578125" style="3" bestFit="1" customWidth="1"/>
    <col min="3585" max="3585" width="1.42578125" style="3" bestFit="1" customWidth="1"/>
    <col min="3586" max="3586" width="14.5703125" style="3" customWidth="1"/>
    <col min="3587" max="3587" width="0.7109375" style="3" customWidth="1"/>
    <col min="3588" max="3588" width="13.42578125" style="3" bestFit="1" customWidth="1"/>
    <col min="3589" max="3589" width="0.7109375" style="3" customWidth="1"/>
    <col min="3590" max="3590" width="13.42578125" style="3" bestFit="1" customWidth="1"/>
    <col min="3591" max="3591" width="0.85546875" style="3" customWidth="1"/>
    <col min="3592" max="3592" width="14.85546875" style="3" customWidth="1"/>
    <col min="3593" max="3593" width="0.7109375" style="3" customWidth="1"/>
    <col min="3594" max="3594" width="13.42578125" style="3" bestFit="1" customWidth="1"/>
    <col min="3595" max="3595" width="0.85546875" style="3" customWidth="1"/>
    <col min="3596" max="3596" width="2.7109375" style="3" customWidth="1"/>
    <col min="3597" max="3597" width="48.5703125" style="3" customWidth="1"/>
    <col min="3598" max="3598" width="0.85546875" style="3" customWidth="1"/>
    <col min="3599" max="3599" width="15.7109375" style="3" customWidth="1"/>
    <col min="3600" max="3600" width="1" style="3" customWidth="1"/>
    <col min="3601" max="3601" width="19.28515625" style="3" customWidth="1"/>
    <col min="3602" max="3602" width="10" style="3" bestFit="1" customWidth="1"/>
    <col min="3603" max="3603" width="11.7109375" style="3" bestFit="1" customWidth="1"/>
    <col min="3604" max="3604" width="9.140625" style="3"/>
    <col min="3605" max="3606" width="12.28515625" style="3" bestFit="1" customWidth="1"/>
    <col min="3607" max="3836" width="9.140625" style="3"/>
    <col min="3837" max="3837" width="3.28515625" style="3" customWidth="1"/>
    <col min="3838" max="3838" width="1" style="3" customWidth="1"/>
    <col min="3839" max="3839" width="47.7109375" style="3" customWidth="1"/>
    <col min="3840" max="3840" width="15.42578125" style="3" bestFit="1" customWidth="1"/>
    <col min="3841" max="3841" width="1.42578125" style="3" bestFit="1" customWidth="1"/>
    <col min="3842" max="3842" width="14.5703125" style="3" customWidth="1"/>
    <col min="3843" max="3843" width="0.7109375" style="3" customWidth="1"/>
    <col min="3844" max="3844" width="13.42578125" style="3" bestFit="1" customWidth="1"/>
    <col min="3845" max="3845" width="0.7109375" style="3" customWidth="1"/>
    <col min="3846" max="3846" width="13.42578125" style="3" bestFit="1" customWidth="1"/>
    <col min="3847" max="3847" width="0.85546875" style="3" customWidth="1"/>
    <col min="3848" max="3848" width="14.85546875" style="3" customWidth="1"/>
    <col min="3849" max="3849" width="0.7109375" style="3" customWidth="1"/>
    <col min="3850" max="3850" width="13.42578125" style="3" bestFit="1" customWidth="1"/>
    <col min="3851" max="3851" width="0.85546875" style="3" customWidth="1"/>
    <col min="3852" max="3852" width="2.7109375" style="3" customWidth="1"/>
    <col min="3853" max="3853" width="48.5703125" style="3" customWidth="1"/>
    <col min="3854" max="3854" width="0.85546875" style="3" customWidth="1"/>
    <col min="3855" max="3855" width="15.7109375" style="3" customWidth="1"/>
    <col min="3856" max="3856" width="1" style="3" customWidth="1"/>
    <col min="3857" max="3857" width="19.28515625" style="3" customWidth="1"/>
    <col min="3858" max="3858" width="10" style="3" bestFit="1" customWidth="1"/>
    <col min="3859" max="3859" width="11.7109375" style="3" bestFit="1" customWidth="1"/>
    <col min="3860" max="3860" width="9.140625" style="3"/>
    <col min="3861" max="3862" width="12.28515625" style="3" bestFit="1" customWidth="1"/>
    <col min="3863" max="4092" width="9.140625" style="3"/>
    <col min="4093" max="4093" width="3.28515625" style="3" customWidth="1"/>
    <col min="4094" max="4094" width="1" style="3" customWidth="1"/>
    <col min="4095" max="4095" width="47.7109375" style="3" customWidth="1"/>
    <col min="4096" max="4096" width="15.42578125" style="3" bestFit="1" customWidth="1"/>
    <col min="4097" max="4097" width="1.42578125" style="3" bestFit="1" customWidth="1"/>
    <col min="4098" max="4098" width="14.5703125" style="3" customWidth="1"/>
    <col min="4099" max="4099" width="0.7109375" style="3" customWidth="1"/>
    <col min="4100" max="4100" width="13.42578125" style="3" bestFit="1" customWidth="1"/>
    <col min="4101" max="4101" width="0.7109375" style="3" customWidth="1"/>
    <col min="4102" max="4102" width="13.42578125" style="3" bestFit="1" customWidth="1"/>
    <col min="4103" max="4103" width="0.85546875" style="3" customWidth="1"/>
    <col min="4104" max="4104" width="14.85546875" style="3" customWidth="1"/>
    <col min="4105" max="4105" width="0.7109375" style="3" customWidth="1"/>
    <col min="4106" max="4106" width="13.42578125" style="3" bestFit="1" customWidth="1"/>
    <col min="4107" max="4107" width="0.85546875" style="3" customWidth="1"/>
    <col min="4108" max="4108" width="2.7109375" style="3" customWidth="1"/>
    <col min="4109" max="4109" width="48.5703125" style="3" customWidth="1"/>
    <col min="4110" max="4110" width="0.85546875" style="3" customWidth="1"/>
    <col min="4111" max="4111" width="15.7109375" style="3" customWidth="1"/>
    <col min="4112" max="4112" width="1" style="3" customWidth="1"/>
    <col min="4113" max="4113" width="19.28515625" style="3" customWidth="1"/>
    <col min="4114" max="4114" width="10" style="3" bestFit="1" customWidth="1"/>
    <col min="4115" max="4115" width="11.7109375" style="3" bestFit="1" customWidth="1"/>
    <col min="4116" max="4116" width="9.140625" style="3"/>
    <col min="4117" max="4118" width="12.28515625" style="3" bestFit="1" customWidth="1"/>
    <col min="4119" max="4348" width="9.140625" style="3"/>
    <col min="4349" max="4349" width="3.28515625" style="3" customWidth="1"/>
    <col min="4350" max="4350" width="1" style="3" customWidth="1"/>
    <col min="4351" max="4351" width="47.7109375" style="3" customWidth="1"/>
    <col min="4352" max="4352" width="15.42578125" style="3" bestFit="1" customWidth="1"/>
    <col min="4353" max="4353" width="1.42578125" style="3" bestFit="1" customWidth="1"/>
    <col min="4354" max="4354" width="14.5703125" style="3" customWidth="1"/>
    <col min="4355" max="4355" width="0.7109375" style="3" customWidth="1"/>
    <col min="4356" max="4356" width="13.42578125" style="3" bestFit="1" customWidth="1"/>
    <col min="4357" max="4357" width="0.7109375" style="3" customWidth="1"/>
    <col min="4358" max="4358" width="13.42578125" style="3" bestFit="1" customWidth="1"/>
    <col min="4359" max="4359" width="0.85546875" style="3" customWidth="1"/>
    <col min="4360" max="4360" width="14.85546875" style="3" customWidth="1"/>
    <col min="4361" max="4361" width="0.7109375" style="3" customWidth="1"/>
    <col min="4362" max="4362" width="13.42578125" style="3" bestFit="1" customWidth="1"/>
    <col min="4363" max="4363" width="0.85546875" style="3" customWidth="1"/>
    <col min="4364" max="4364" width="2.7109375" style="3" customWidth="1"/>
    <col min="4365" max="4365" width="48.5703125" style="3" customWidth="1"/>
    <col min="4366" max="4366" width="0.85546875" style="3" customWidth="1"/>
    <col min="4367" max="4367" width="15.7109375" style="3" customWidth="1"/>
    <col min="4368" max="4368" width="1" style="3" customWidth="1"/>
    <col min="4369" max="4369" width="19.28515625" style="3" customWidth="1"/>
    <col min="4370" max="4370" width="10" style="3" bestFit="1" customWidth="1"/>
    <col min="4371" max="4371" width="11.7109375" style="3" bestFit="1" customWidth="1"/>
    <col min="4372" max="4372" width="9.140625" style="3"/>
    <col min="4373" max="4374" width="12.28515625" style="3" bestFit="1" customWidth="1"/>
    <col min="4375" max="4604" width="9.140625" style="3"/>
    <col min="4605" max="4605" width="3.28515625" style="3" customWidth="1"/>
    <col min="4606" max="4606" width="1" style="3" customWidth="1"/>
    <col min="4607" max="4607" width="47.7109375" style="3" customWidth="1"/>
    <col min="4608" max="4608" width="15.42578125" style="3" bestFit="1" customWidth="1"/>
    <col min="4609" max="4609" width="1.42578125" style="3" bestFit="1" customWidth="1"/>
    <col min="4610" max="4610" width="14.5703125" style="3" customWidth="1"/>
    <col min="4611" max="4611" width="0.7109375" style="3" customWidth="1"/>
    <col min="4612" max="4612" width="13.42578125" style="3" bestFit="1" customWidth="1"/>
    <col min="4613" max="4613" width="0.7109375" style="3" customWidth="1"/>
    <col min="4614" max="4614" width="13.42578125" style="3" bestFit="1" customWidth="1"/>
    <col min="4615" max="4615" width="0.85546875" style="3" customWidth="1"/>
    <col min="4616" max="4616" width="14.85546875" style="3" customWidth="1"/>
    <col min="4617" max="4617" width="0.7109375" style="3" customWidth="1"/>
    <col min="4618" max="4618" width="13.42578125" style="3" bestFit="1" customWidth="1"/>
    <col min="4619" max="4619" width="0.85546875" style="3" customWidth="1"/>
    <col min="4620" max="4620" width="2.7109375" style="3" customWidth="1"/>
    <col min="4621" max="4621" width="48.5703125" style="3" customWidth="1"/>
    <col min="4622" max="4622" width="0.85546875" style="3" customWidth="1"/>
    <col min="4623" max="4623" width="15.7109375" style="3" customWidth="1"/>
    <col min="4624" max="4624" width="1" style="3" customWidth="1"/>
    <col min="4625" max="4625" width="19.28515625" style="3" customWidth="1"/>
    <col min="4626" max="4626" width="10" style="3" bestFit="1" customWidth="1"/>
    <col min="4627" max="4627" width="11.7109375" style="3" bestFit="1" customWidth="1"/>
    <col min="4628" max="4628" width="9.140625" style="3"/>
    <col min="4629" max="4630" width="12.28515625" style="3" bestFit="1" customWidth="1"/>
    <col min="4631" max="4860" width="9.140625" style="3"/>
    <col min="4861" max="4861" width="3.28515625" style="3" customWidth="1"/>
    <col min="4862" max="4862" width="1" style="3" customWidth="1"/>
    <col min="4863" max="4863" width="47.7109375" style="3" customWidth="1"/>
    <col min="4864" max="4864" width="15.42578125" style="3" bestFit="1" customWidth="1"/>
    <col min="4865" max="4865" width="1.42578125" style="3" bestFit="1" customWidth="1"/>
    <col min="4866" max="4866" width="14.5703125" style="3" customWidth="1"/>
    <col min="4867" max="4867" width="0.7109375" style="3" customWidth="1"/>
    <col min="4868" max="4868" width="13.42578125" style="3" bestFit="1" customWidth="1"/>
    <col min="4869" max="4869" width="0.7109375" style="3" customWidth="1"/>
    <col min="4870" max="4870" width="13.42578125" style="3" bestFit="1" customWidth="1"/>
    <col min="4871" max="4871" width="0.85546875" style="3" customWidth="1"/>
    <col min="4872" max="4872" width="14.85546875" style="3" customWidth="1"/>
    <col min="4873" max="4873" width="0.7109375" style="3" customWidth="1"/>
    <col min="4874" max="4874" width="13.42578125" style="3" bestFit="1" customWidth="1"/>
    <col min="4875" max="4875" width="0.85546875" style="3" customWidth="1"/>
    <col min="4876" max="4876" width="2.7109375" style="3" customWidth="1"/>
    <col min="4877" max="4877" width="48.5703125" style="3" customWidth="1"/>
    <col min="4878" max="4878" width="0.85546875" style="3" customWidth="1"/>
    <col min="4879" max="4879" width="15.7109375" style="3" customWidth="1"/>
    <col min="4880" max="4880" width="1" style="3" customWidth="1"/>
    <col min="4881" max="4881" width="19.28515625" style="3" customWidth="1"/>
    <col min="4882" max="4882" width="10" style="3" bestFit="1" customWidth="1"/>
    <col min="4883" max="4883" width="11.7109375" style="3" bestFit="1" customWidth="1"/>
    <col min="4884" max="4884" width="9.140625" style="3"/>
    <col min="4885" max="4886" width="12.28515625" style="3" bestFit="1" customWidth="1"/>
    <col min="4887" max="5116" width="9.140625" style="3"/>
    <col min="5117" max="5117" width="3.28515625" style="3" customWidth="1"/>
    <col min="5118" max="5118" width="1" style="3" customWidth="1"/>
    <col min="5119" max="5119" width="47.7109375" style="3" customWidth="1"/>
    <col min="5120" max="5120" width="15.42578125" style="3" bestFit="1" customWidth="1"/>
    <col min="5121" max="5121" width="1.42578125" style="3" bestFit="1" customWidth="1"/>
    <col min="5122" max="5122" width="14.5703125" style="3" customWidth="1"/>
    <col min="5123" max="5123" width="0.7109375" style="3" customWidth="1"/>
    <col min="5124" max="5124" width="13.42578125" style="3" bestFit="1" customWidth="1"/>
    <col min="5125" max="5125" width="0.7109375" style="3" customWidth="1"/>
    <col min="5126" max="5126" width="13.42578125" style="3" bestFit="1" customWidth="1"/>
    <col min="5127" max="5127" width="0.85546875" style="3" customWidth="1"/>
    <col min="5128" max="5128" width="14.85546875" style="3" customWidth="1"/>
    <col min="5129" max="5129" width="0.7109375" style="3" customWidth="1"/>
    <col min="5130" max="5130" width="13.42578125" style="3" bestFit="1" customWidth="1"/>
    <col min="5131" max="5131" width="0.85546875" style="3" customWidth="1"/>
    <col min="5132" max="5132" width="2.7109375" style="3" customWidth="1"/>
    <col min="5133" max="5133" width="48.5703125" style="3" customWidth="1"/>
    <col min="5134" max="5134" width="0.85546875" style="3" customWidth="1"/>
    <col min="5135" max="5135" width="15.7109375" style="3" customWidth="1"/>
    <col min="5136" max="5136" width="1" style="3" customWidth="1"/>
    <col min="5137" max="5137" width="19.28515625" style="3" customWidth="1"/>
    <col min="5138" max="5138" width="10" style="3" bestFit="1" customWidth="1"/>
    <col min="5139" max="5139" width="11.7109375" style="3" bestFit="1" customWidth="1"/>
    <col min="5140" max="5140" width="9.140625" style="3"/>
    <col min="5141" max="5142" width="12.28515625" style="3" bestFit="1" customWidth="1"/>
    <col min="5143" max="5372" width="9.140625" style="3"/>
    <col min="5373" max="5373" width="3.28515625" style="3" customWidth="1"/>
    <col min="5374" max="5374" width="1" style="3" customWidth="1"/>
    <col min="5375" max="5375" width="47.7109375" style="3" customWidth="1"/>
    <col min="5376" max="5376" width="15.42578125" style="3" bestFit="1" customWidth="1"/>
    <col min="5377" max="5377" width="1.42578125" style="3" bestFit="1" customWidth="1"/>
    <col min="5378" max="5378" width="14.5703125" style="3" customWidth="1"/>
    <col min="5379" max="5379" width="0.7109375" style="3" customWidth="1"/>
    <col min="5380" max="5380" width="13.42578125" style="3" bestFit="1" customWidth="1"/>
    <col min="5381" max="5381" width="0.7109375" style="3" customWidth="1"/>
    <col min="5382" max="5382" width="13.42578125" style="3" bestFit="1" customWidth="1"/>
    <col min="5383" max="5383" width="0.85546875" style="3" customWidth="1"/>
    <col min="5384" max="5384" width="14.85546875" style="3" customWidth="1"/>
    <col min="5385" max="5385" width="0.7109375" style="3" customWidth="1"/>
    <col min="5386" max="5386" width="13.42578125" style="3" bestFit="1" customWidth="1"/>
    <col min="5387" max="5387" width="0.85546875" style="3" customWidth="1"/>
    <col min="5388" max="5388" width="2.7109375" style="3" customWidth="1"/>
    <col min="5389" max="5389" width="48.5703125" style="3" customWidth="1"/>
    <col min="5390" max="5390" width="0.85546875" style="3" customWidth="1"/>
    <col min="5391" max="5391" width="15.7109375" style="3" customWidth="1"/>
    <col min="5392" max="5392" width="1" style="3" customWidth="1"/>
    <col min="5393" max="5393" width="19.28515625" style="3" customWidth="1"/>
    <col min="5394" max="5394" width="10" style="3" bestFit="1" customWidth="1"/>
    <col min="5395" max="5395" width="11.7109375" style="3" bestFit="1" customWidth="1"/>
    <col min="5396" max="5396" width="9.140625" style="3"/>
    <col min="5397" max="5398" width="12.28515625" style="3" bestFit="1" customWidth="1"/>
    <col min="5399" max="5628" width="9.140625" style="3"/>
    <col min="5629" max="5629" width="3.28515625" style="3" customWidth="1"/>
    <col min="5630" max="5630" width="1" style="3" customWidth="1"/>
    <col min="5631" max="5631" width="47.7109375" style="3" customWidth="1"/>
    <col min="5632" max="5632" width="15.42578125" style="3" bestFit="1" customWidth="1"/>
    <col min="5633" max="5633" width="1.42578125" style="3" bestFit="1" customWidth="1"/>
    <col min="5634" max="5634" width="14.5703125" style="3" customWidth="1"/>
    <col min="5635" max="5635" width="0.7109375" style="3" customWidth="1"/>
    <col min="5636" max="5636" width="13.42578125" style="3" bestFit="1" customWidth="1"/>
    <col min="5637" max="5637" width="0.7109375" style="3" customWidth="1"/>
    <col min="5638" max="5638" width="13.42578125" style="3" bestFit="1" customWidth="1"/>
    <col min="5639" max="5639" width="0.85546875" style="3" customWidth="1"/>
    <col min="5640" max="5640" width="14.85546875" style="3" customWidth="1"/>
    <col min="5641" max="5641" width="0.7109375" style="3" customWidth="1"/>
    <col min="5642" max="5642" width="13.42578125" style="3" bestFit="1" customWidth="1"/>
    <col min="5643" max="5643" width="0.85546875" style="3" customWidth="1"/>
    <col min="5644" max="5644" width="2.7109375" style="3" customWidth="1"/>
    <col min="5645" max="5645" width="48.5703125" style="3" customWidth="1"/>
    <col min="5646" max="5646" width="0.85546875" style="3" customWidth="1"/>
    <col min="5647" max="5647" width="15.7109375" style="3" customWidth="1"/>
    <col min="5648" max="5648" width="1" style="3" customWidth="1"/>
    <col min="5649" max="5649" width="19.28515625" style="3" customWidth="1"/>
    <col min="5650" max="5650" width="10" style="3" bestFit="1" customWidth="1"/>
    <col min="5651" max="5651" width="11.7109375" style="3" bestFit="1" customWidth="1"/>
    <col min="5652" max="5652" width="9.140625" style="3"/>
    <col min="5653" max="5654" width="12.28515625" style="3" bestFit="1" customWidth="1"/>
    <col min="5655" max="5884" width="9.140625" style="3"/>
    <col min="5885" max="5885" width="3.28515625" style="3" customWidth="1"/>
    <col min="5886" max="5886" width="1" style="3" customWidth="1"/>
    <col min="5887" max="5887" width="47.7109375" style="3" customWidth="1"/>
    <col min="5888" max="5888" width="15.42578125" style="3" bestFit="1" customWidth="1"/>
    <col min="5889" max="5889" width="1.42578125" style="3" bestFit="1" customWidth="1"/>
    <col min="5890" max="5890" width="14.5703125" style="3" customWidth="1"/>
    <col min="5891" max="5891" width="0.7109375" style="3" customWidth="1"/>
    <col min="5892" max="5892" width="13.42578125" style="3" bestFit="1" customWidth="1"/>
    <col min="5893" max="5893" width="0.7109375" style="3" customWidth="1"/>
    <col min="5894" max="5894" width="13.42578125" style="3" bestFit="1" customWidth="1"/>
    <col min="5895" max="5895" width="0.85546875" style="3" customWidth="1"/>
    <col min="5896" max="5896" width="14.85546875" style="3" customWidth="1"/>
    <col min="5897" max="5897" width="0.7109375" style="3" customWidth="1"/>
    <col min="5898" max="5898" width="13.42578125" style="3" bestFit="1" customWidth="1"/>
    <col min="5899" max="5899" width="0.85546875" style="3" customWidth="1"/>
    <col min="5900" max="5900" width="2.7109375" style="3" customWidth="1"/>
    <col min="5901" max="5901" width="48.5703125" style="3" customWidth="1"/>
    <col min="5902" max="5902" width="0.85546875" style="3" customWidth="1"/>
    <col min="5903" max="5903" width="15.7109375" style="3" customWidth="1"/>
    <col min="5904" max="5904" width="1" style="3" customWidth="1"/>
    <col min="5905" max="5905" width="19.28515625" style="3" customWidth="1"/>
    <col min="5906" max="5906" width="10" style="3" bestFit="1" customWidth="1"/>
    <col min="5907" max="5907" width="11.7109375" style="3" bestFit="1" customWidth="1"/>
    <col min="5908" max="5908" width="9.140625" style="3"/>
    <col min="5909" max="5910" width="12.28515625" style="3" bestFit="1" customWidth="1"/>
    <col min="5911" max="6140" width="9.140625" style="3"/>
    <col min="6141" max="6141" width="3.28515625" style="3" customWidth="1"/>
    <col min="6142" max="6142" width="1" style="3" customWidth="1"/>
    <col min="6143" max="6143" width="47.7109375" style="3" customWidth="1"/>
    <col min="6144" max="6144" width="15.42578125" style="3" bestFit="1" customWidth="1"/>
    <col min="6145" max="6145" width="1.42578125" style="3" bestFit="1" customWidth="1"/>
    <col min="6146" max="6146" width="14.5703125" style="3" customWidth="1"/>
    <col min="6147" max="6147" width="0.7109375" style="3" customWidth="1"/>
    <col min="6148" max="6148" width="13.42578125" style="3" bestFit="1" customWidth="1"/>
    <col min="6149" max="6149" width="0.7109375" style="3" customWidth="1"/>
    <col min="6150" max="6150" width="13.42578125" style="3" bestFit="1" customWidth="1"/>
    <col min="6151" max="6151" width="0.85546875" style="3" customWidth="1"/>
    <col min="6152" max="6152" width="14.85546875" style="3" customWidth="1"/>
    <col min="6153" max="6153" width="0.7109375" style="3" customWidth="1"/>
    <col min="6154" max="6154" width="13.42578125" style="3" bestFit="1" customWidth="1"/>
    <col min="6155" max="6155" width="0.85546875" style="3" customWidth="1"/>
    <col min="6156" max="6156" width="2.7109375" style="3" customWidth="1"/>
    <col min="6157" max="6157" width="48.5703125" style="3" customWidth="1"/>
    <col min="6158" max="6158" width="0.85546875" style="3" customWidth="1"/>
    <col min="6159" max="6159" width="15.7109375" style="3" customWidth="1"/>
    <col min="6160" max="6160" width="1" style="3" customWidth="1"/>
    <col min="6161" max="6161" width="19.28515625" style="3" customWidth="1"/>
    <col min="6162" max="6162" width="10" style="3" bestFit="1" customWidth="1"/>
    <col min="6163" max="6163" width="11.7109375" style="3" bestFit="1" customWidth="1"/>
    <col min="6164" max="6164" width="9.140625" style="3"/>
    <col min="6165" max="6166" width="12.28515625" style="3" bestFit="1" customWidth="1"/>
    <col min="6167" max="6396" width="9.140625" style="3"/>
    <col min="6397" max="6397" width="3.28515625" style="3" customWidth="1"/>
    <col min="6398" max="6398" width="1" style="3" customWidth="1"/>
    <col min="6399" max="6399" width="47.7109375" style="3" customWidth="1"/>
    <col min="6400" max="6400" width="15.42578125" style="3" bestFit="1" customWidth="1"/>
    <col min="6401" max="6401" width="1.42578125" style="3" bestFit="1" customWidth="1"/>
    <col min="6402" max="6402" width="14.5703125" style="3" customWidth="1"/>
    <col min="6403" max="6403" width="0.7109375" style="3" customWidth="1"/>
    <col min="6404" max="6404" width="13.42578125" style="3" bestFit="1" customWidth="1"/>
    <col min="6405" max="6405" width="0.7109375" style="3" customWidth="1"/>
    <col min="6406" max="6406" width="13.42578125" style="3" bestFit="1" customWidth="1"/>
    <col min="6407" max="6407" width="0.85546875" style="3" customWidth="1"/>
    <col min="6408" max="6408" width="14.85546875" style="3" customWidth="1"/>
    <col min="6409" max="6409" width="0.7109375" style="3" customWidth="1"/>
    <col min="6410" max="6410" width="13.42578125" style="3" bestFit="1" customWidth="1"/>
    <col min="6411" max="6411" width="0.85546875" style="3" customWidth="1"/>
    <col min="6412" max="6412" width="2.7109375" style="3" customWidth="1"/>
    <col min="6413" max="6413" width="48.5703125" style="3" customWidth="1"/>
    <col min="6414" max="6414" width="0.85546875" style="3" customWidth="1"/>
    <col min="6415" max="6415" width="15.7109375" style="3" customWidth="1"/>
    <col min="6416" max="6416" width="1" style="3" customWidth="1"/>
    <col min="6417" max="6417" width="19.28515625" style="3" customWidth="1"/>
    <col min="6418" max="6418" width="10" style="3" bestFit="1" customWidth="1"/>
    <col min="6419" max="6419" width="11.7109375" style="3" bestFit="1" customWidth="1"/>
    <col min="6420" max="6420" width="9.140625" style="3"/>
    <col min="6421" max="6422" width="12.28515625" style="3" bestFit="1" customWidth="1"/>
    <col min="6423" max="6652" width="9.140625" style="3"/>
    <col min="6653" max="6653" width="3.28515625" style="3" customWidth="1"/>
    <col min="6654" max="6654" width="1" style="3" customWidth="1"/>
    <col min="6655" max="6655" width="47.7109375" style="3" customWidth="1"/>
    <col min="6656" max="6656" width="15.42578125" style="3" bestFit="1" customWidth="1"/>
    <col min="6657" max="6657" width="1.42578125" style="3" bestFit="1" customWidth="1"/>
    <col min="6658" max="6658" width="14.5703125" style="3" customWidth="1"/>
    <col min="6659" max="6659" width="0.7109375" style="3" customWidth="1"/>
    <col min="6660" max="6660" width="13.42578125" style="3" bestFit="1" customWidth="1"/>
    <col min="6661" max="6661" width="0.7109375" style="3" customWidth="1"/>
    <col min="6662" max="6662" width="13.42578125" style="3" bestFit="1" customWidth="1"/>
    <col min="6663" max="6663" width="0.85546875" style="3" customWidth="1"/>
    <col min="6664" max="6664" width="14.85546875" style="3" customWidth="1"/>
    <col min="6665" max="6665" width="0.7109375" style="3" customWidth="1"/>
    <col min="6666" max="6666" width="13.42578125" style="3" bestFit="1" customWidth="1"/>
    <col min="6667" max="6667" width="0.85546875" style="3" customWidth="1"/>
    <col min="6668" max="6668" width="2.7109375" style="3" customWidth="1"/>
    <col min="6669" max="6669" width="48.5703125" style="3" customWidth="1"/>
    <col min="6670" max="6670" width="0.85546875" style="3" customWidth="1"/>
    <col min="6671" max="6671" width="15.7109375" style="3" customWidth="1"/>
    <col min="6672" max="6672" width="1" style="3" customWidth="1"/>
    <col min="6673" max="6673" width="19.28515625" style="3" customWidth="1"/>
    <col min="6674" max="6674" width="10" style="3" bestFit="1" customWidth="1"/>
    <col min="6675" max="6675" width="11.7109375" style="3" bestFit="1" customWidth="1"/>
    <col min="6676" max="6676" width="9.140625" style="3"/>
    <col min="6677" max="6678" width="12.28515625" style="3" bestFit="1" customWidth="1"/>
    <col min="6679" max="6908" width="9.140625" style="3"/>
    <col min="6909" max="6909" width="3.28515625" style="3" customWidth="1"/>
    <col min="6910" max="6910" width="1" style="3" customWidth="1"/>
    <col min="6911" max="6911" width="47.7109375" style="3" customWidth="1"/>
    <col min="6912" max="6912" width="15.42578125" style="3" bestFit="1" customWidth="1"/>
    <col min="6913" max="6913" width="1.42578125" style="3" bestFit="1" customWidth="1"/>
    <col min="6914" max="6914" width="14.5703125" style="3" customWidth="1"/>
    <col min="6915" max="6915" width="0.7109375" style="3" customWidth="1"/>
    <col min="6916" max="6916" width="13.42578125" style="3" bestFit="1" customWidth="1"/>
    <col min="6917" max="6917" width="0.7109375" style="3" customWidth="1"/>
    <col min="6918" max="6918" width="13.42578125" style="3" bestFit="1" customWidth="1"/>
    <col min="6919" max="6919" width="0.85546875" style="3" customWidth="1"/>
    <col min="6920" max="6920" width="14.85546875" style="3" customWidth="1"/>
    <col min="6921" max="6921" width="0.7109375" style="3" customWidth="1"/>
    <col min="6922" max="6922" width="13.42578125" style="3" bestFit="1" customWidth="1"/>
    <col min="6923" max="6923" width="0.85546875" style="3" customWidth="1"/>
    <col min="6924" max="6924" width="2.7109375" style="3" customWidth="1"/>
    <col min="6925" max="6925" width="48.5703125" style="3" customWidth="1"/>
    <col min="6926" max="6926" width="0.85546875" style="3" customWidth="1"/>
    <col min="6927" max="6927" width="15.7109375" style="3" customWidth="1"/>
    <col min="6928" max="6928" width="1" style="3" customWidth="1"/>
    <col min="6929" max="6929" width="19.28515625" style="3" customWidth="1"/>
    <col min="6930" max="6930" width="10" style="3" bestFit="1" customWidth="1"/>
    <col min="6931" max="6931" width="11.7109375" style="3" bestFit="1" customWidth="1"/>
    <col min="6932" max="6932" width="9.140625" style="3"/>
    <col min="6933" max="6934" width="12.28515625" style="3" bestFit="1" customWidth="1"/>
    <col min="6935" max="7164" width="9.140625" style="3"/>
    <col min="7165" max="7165" width="3.28515625" style="3" customWidth="1"/>
    <col min="7166" max="7166" width="1" style="3" customWidth="1"/>
    <col min="7167" max="7167" width="47.7109375" style="3" customWidth="1"/>
    <col min="7168" max="7168" width="15.42578125" style="3" bestFit="1" customWidth="1"/>
    <col min="7169" max="7169" width="1.42578125" style="3" bestFit="1" customWidth="1"/>
    <col min="7170" max="7170" width="14.5703125" style="3" customWidth="1"/>
    <col min="7171" max="7171" width="0.7109375" style="3" customWidth="1"/>
    <col min="7172" max="7172" width="13.42578125" style="3" bestFit="1" customWidth="1"/>
    <col min="7173" max="7173" width="0.7109375" style="3" customWidth="1"/>
    <col min="7174" max="7174" width="13.42578125" style="3" bestFit="1" customWidth="1"/>
    <col min="7175" max="7175" width="0.85546875" style="3" customWidth="1"/>
    <col min="7176" max="7176" width="14.85546875" style="3" customWidth="1"/>
    <col min="7177" max="7177" width="0.7109375" style="3" customWidth="1"/>
    <col min="7178" max="7178" width="13.42578125" style="3" bestFit="1" customWidth="1"/>
    <col min="7179" max="7179" width="0.85546875" style="3" customWidth="1"/>
    <col min="7180" max="7180" width="2.7109375" style="3" customWidth="1"/>
    <col min="7181" max="7181" width="48.5703125" style="3" customWidth="1"/>
    <col min="7182" max="7182" width="0.85546875" style="3" customWidth="1"/>
    <col min="7183" max="7183" width="15.7109375" style="3" customWidth="1"/>
    <col min="7184" max="7184" width="1" style="3" customWidth="1"/>
    <col min="7185" max="7185" width="19.28515625" style="3" customWidth="1"/>
    <col min="7186" max="7186" width="10" style="3" bestFit="1" customWidth="1"/>
    <col min="7187" max="7187" width="11.7109375" style="3" bestFit="1" customWidth="1"/>
    <col min="7188" max="7188" width="9.140625" style="3"/>
    <col min="7189" max="7190" width="12.28515625" style="3" bestFit="1" customWidth="1"/>
    <col min="7191" max="7420" width="9.140625" style="3"/>
    <col min="7421" max="7421" width="3.28515625" style="3" customWidth="1"/>
    <col min="7422" max="7422" width="1" style="3" customWidth="1"/>
    <col min="7423" max="7423" width="47.7109375" style="3" customWidth="1"/>
    <col min="7424" max="7424" width="15.42578125" style="3" bestFit="1" customWidth="1"/>
    <col min="7425" max="7425" width="1.42578125" style="3" bestFit="1" customWidth="1"/>
    <col min="7426" max="7426" width="14.5703125" style="3" customWidth="1"/>
    <col min="7427" max="7427" width="0.7109375" style="3" customWidth="1"/>
    <col min="7428" max="7428" width="13.42578125" style="3" bestFit="1" customWidth="1"/>
    <col min="7429" max="7429" width="0.7109375" style="3" customWidth="1"/>
    <col min="7430" max="7430" width="13.42578125" style="3" bestFit="1" customWidth="1"/>
    <col min="7431" max="7431" width="0.85546875" style="3" customWidth="1"/>
    <col min="7432" max="7432" width="14.85546875" style="3" customWidth="1"/>
    <col min="7433" max="7433" width="0.7109375" style="3" customWidth="1"/>
    <col min="7434" max="7434" width="13.42578125" style="3" bestFit="1" customWidth="1"/>
    <col min="7435" max="7435" width="0.85546875" style="3" customWidth="1"/>
    <col min="7436" max="7436" width="2.7109375" style="3" customWidth="1"/>
    <col min="7437" max="7437" width="48.5703125" style="3" customWidth="1"/>
    <col min="7438" max="7438" width="0.85546875" style="3" customWidth="1"/>
    <col min="7439" max="7439" width="15.7109375" style="3" customWidth="1"/>
    <col min="7440" max="7440" width="1" style="3" customWidth="1"/>
    <col min="7441" max="7441" width="19.28515625" style="3" customWidth="1"/>
    <col min="7442" max="7442" width="10" style="3" bestFit="1" customWidth="1"/>
    <col min="7443" max="7443" width="11.7109375" style="3" bestFit="1" customWidth="1"/>
    <col min="7444" max="7444" width="9.140625" style="3"/>
    <col min="7445" max="7446" width="12.28515625" style="3" bestFit="1" customWidth="1"/>
    <col min="7447" max="7676" width="9.140625" style="3"/>
    <col min="7677" max="7677" width="3.28515625" style="3" customWidth="1"/>
    <col min="7678" max="7678" width="1" style="3" customWidth="1"/>
    <col min="7679" max="7679" width="47.7109375" style="3" customWidth="1"/>
    <col min="7680" max="7680" width="15.42578125" style="3" bestFit="1" customWidth="1"/>
    <col min="7681" max="7681" width="1.42578125" style="3" bestFit="1" customWidth="1"/>
    <col min="7682" max="7682" width="14.5703125" style="3" customWidth="1"/>
    <col min="7683" max="7683" width="0.7109375" style="3" customWidth="1"/>
    <col min="7684" max="7684" width="13.42578125" style="3" bestFit="1" customWidth="1"/>
    <col min="7685" max="7685" width="0.7109375" style="3" customWidth="1"/>
    <col min="7686" max="7686" width="13.42578125" style="3" bestFit="1" customWidth="1"/>
    <col min="7687" max="7687" width="0.85546875" style="3" customWidth="1"/>
    <col min="7688" max="7688" width="14.85546875" style="3" customWidth="1"/>
    <col min="7689" max="7689" width="0.7109375" style="3" customWidth="1"/>
    <col min="7690" max="7690" width="13.42578125" style="3" bestFit="1" customWidth="1"/>
    <col min="7691" max="7691" width="0.85546875" style="3" customWidth="1"/>
    <col min="7692" max="7692" width="2.7109375" style="3" customWidth="1"/>
    <col min="7693" max="7693" width="48.5703125" style="3" customWidth="1"/>
    <col min="7694" max="7694" width="0.85546875" style="3" customWidth="1"/>
    <col min="7695" max="7695" width="15.7109375" style="3" customWidth="1"/>
    <col min="7696" max="7696" width="1" style="3" customWidth="1"/>
    <col min="7697" max="7697" width="19.28515625" style="3" customWidth="1"/>
    <col min="7698" max="7698" width="10" style="3" bestFit="1" customWidth="1"/>
    <col min="7699" max="7699" width="11.7109375" style="3" bestFit="1" customWidth="1"/>
    <col min="7700" max="7700" width="9.140625" style="3"/>
    <col min="7701" max="7702" width="12.28515625" style="3" bestFit="1" customWidth="1"/>
    <col min="7703" max="7932" width="9.140625" style="3"/>
    <col min="7933" max="7933" width="3.28515625" style="3" customWidth="1"/>
    <col min="7934" max="7934" width="1" style="3" customWidth="1"/>
    <col min="7935" max="7935" width="47.7109375" style="3" customWidth="1"/>
    <col min="7936" max="7936" width="15.42578125" style="3" bestFit="1" customWidth="1"/>
    <col min="7937" max="7937" width="1.42578125" style="3" bestFit="1" customWidth="1"/>
    <col min="7938" max="7938" width="14.5703125" style="3" customWidth="1"/>
    <col min="7939" max="7939" width="0.7109375" style="3" customWidth="1"/>
    <col min="7940" max="7940" width="13.42578125" style="3" bestFit="1" customWidth="1"/>
    <col min="7941" max="7941" width="0.7109375" style="3" customWidth="1"/>
    <col min="7942" max="7942" width="13.42578125" style="3" bestFit="1" customWidth="1"/>
    <col min="7943" max="7943" width="0.85546875" style="3" customWidth="1"/>
    <col min="7944" max="7944" width="14.85546875" style="3" customWidth="1"/>
    <col min="7945" max="7945" width="0.7109375" style="3" customWidth="1"/>
    <col min="7946" max="7946" width="13.42578125" style="3" bestFit="1" customWidth="1"/>
    <col min="7947" max="7947" width="0.85546875" style="3" customWidth="1"/>
    <col min="7948" max="7948" width="2.7109375" style="3" customWidth="1"/>
    <col min="7949" max="7949" width="48.5703125" style="3" customWidth="1"/>
    <col min="7950" max="7950" width="0.85546875" style="3" customWidth="1"/>
    <col min="7951" max="7951" width="15.7109375" style="3" customWidth="1"/>
    <col min="7952" max="7952" width="1" style="3" customWidth="1"/>
    <col min="7953" max="7953" width="19.28515625" style="3" customWidth="1"/>
    <col min="7954" max="7954" width="10" style="3" bestFit="1" customWidth="1"/>
    <col min="7955" max="7955" width="11.7109375" style="3" bestFit="1" customWidth="1"/>
    <col min="7956" max="7956" width="9.140625" style="3"/>
    <col min="7957" max="7958" width="12.28515625" style="3" bestFit="1" customWidth="1"/>
    <col min="7959" max="8188" width="9.140625" style="3"/>
    <col min="8189" max="8189" width="3.28515625" style="3" customWidth="1"/>
    <col min="8190" max="8190" width="1" style="3" customWidth="1"/>
    <col min="8191" max="8191" width="47.7109375" style="3" customWidth="1"/>
    <col min="8192" max="8192" width="15.42578125" style="3" bestFit="1" customWidth="1"/>
    <col min="8193" max="8193" width="1.42578125" style="3" bestFit="1" customWidth="1"/>
    <col min="8194" max="8194" width="14.5703125" style="3" customWidth="1"/>
    <col min="8195" max="8195" width="0.7109375" style="3" customWidth="1"/>
    <col min="8196" max="8196" width="13.42578125" style="3" bestFit="1" customWidth="1"/>
    <col min="8197" max="8197" width="0.7109375" style="3" customWidth="1"/>
    <col min="8198" max="8198" width="13.42578125" style="3" bestFit="1" customWidth="1"/>
    <col min="8199" max="8199" width="0.85546875" style="3" customWidth="1"/>
    <col min="8200" max="8200" width="14.85546875" style="3" customWidth="1"/>
    <col min="8201" max="8201" width="0.7109375" style="3" customWidth="1"/>
    <col min="8202" max="8202" width="13.42578125" style="3" bestFit="1" customWidth="1"/>
    <col min="8203" max="8203" width="0.85546875" style="3" customWidth="1"/>
    <col min="8204" max="8204" width="2.7109375" style="3" customWidth="1"/>
    <col min="8205" max="8205" width="48.5703125" style="3" customWidth="1"/>
    <col min="8206" max="8206" width="0.85546875" style="3" customWidth="1"/>
    <col min="8207" max="8207" width="15.7109375" style="3" customWidth="1"/>
    <col min="8208" max="8208" width="1" style="3" customWidth="1"/>
    <col min="8209" max="8209" width="19.28515625" style="3" customWidth="1"/>
    <col min="8210" max="8210" width="10" style="3" bestFit="1" customWidth="1"/>
    <col min="8211" max="8211" width="11.7109375" style="3" bestFit="1" customWidth="1"/>
    <col min="8212" max="8212" width="9.140625" style="3"/>
    <col min="8213" max="8214" width="12.28515625" style="3" bestFit="1" customWidth="1"/>
    <col min="8215" max="8444" width="9.140625" style="3"/>
    <col min="8445" max="8445" width="3.28515625" style="3" customWidth="1"/>
    <col min="8446" max="8446" width="1" style="3" customWidth="1"/>
    <col min="8447" max="8447" width="47.7109375" style="3" customWidth="1"/>
    <col min="8448" max="8448" width="15.42578125" style="3" bestFit="1" customWidth="1"/>
    <col min="8449" max="8449" width="1.42578125" style="3" bestFit="1" customWidth="1"/>
    <col min="8450" max="8450" width="14.5703125" style="3" customWidth="1"/>
    <col min="8451" max="8451" width="0.7109375" style="3" customWidth="1"/>
    <col min="8452" max="8452" width="13.42578125" style="3" bestFit="1" customWidth="1"/>
    <col min="8453" max="8453" width="0.7109375" style="3" customWidth="1"/>
    <col min="8454" max="8454" width="13.42578125" style="3" bestFit="1" customWidth="1"/>
    <col min="8455" max="8455" width="0.85546875" style="3" customWidth="1"/>
    <col min="8456" max="8456" width="14.85546875" style="3" customWidth="1"/>
    <col min="8457" max="8457" width="0.7109375" style="3" customWidth="1"/>
    <col min="8458" max="8458" width="13.42578125" style="3" bestFit="1" customWidth="1"/>
    <col min="8459" max="8459" width="0.85546875" style="3" customWidth="1"/>
    <col min="8460" max="8460" width="2.7109375" style="3" customWidth="1"/>
    <col min="8461" max="8461" width="48.5703125" style="3" customWidth="1"/>
    <col min="8462" max="8462" width="0.85546875" style="3" customWidth="1"/>
    <col min="8463" max="8463" width="15.7109375" style="3" customWidth="1"/>
    <col min="8464" max="8464" width="1" style="3" customWidth="1"/>
    <col min="8465" max="8465" width="19.28515625" style="3" customWidth="1"/>
    <col min="8466" max="8466" width="10" style="3" bestFit="1" customWidth="1"/>
    <col min="8467" max="8467" width="11.7109375" style="3" bestFit="1" customWidth="1"/>
    <col min="8468" max="8468" width="9.140625" style="3"/>
    <col min="8469" max="8470" width="12.28515625" style="3" bestFit="1" customWidth="1"/>
    <col min="8471" max="8700" width="9.140625" style="3"/>
    <col min="8701" max="8701" width="3.28515625" style="3" customWidth="1"/>
    <col min="8702" max="8702" width="1" style="3" customWidth="1"/>
    <col min="8703" max="8703" width="47.7109375" style="3" customWidth="1"/>
    <col min="8704" max="8704" width="15.42578125" style="3" bestFit="1" customWidth="1"/>
    <col min="8705" max="8705" width="1.42578125" style="3" bestFit="1" customWidth="1"/>
    <col min="8706" max="8706" width="14.5703125" style="3" customWidth="1"/>
    <col min="8707" max="8707" width="0.7109375" style="3" customWidth="1"/>
    <col min="8708" max="8708" width="13.42578125" style="3" bestFit="1" customWidth="1"/>
    <col min="8709" max="8709" width="0.7109375" style="3" customWidth="1"/>
    <col min="8710" max="8710" width="13.42578125" style="3" bestFit="1" customWidth="1"/>
    <col min="8711" max="8711" width="0.85546875" style="3" customWidth="1"/>
    <col min="8712" max="8712" width="14.85546875" style="3" customWidth="1"/>
    <col min="8713" max="8713" width="0.7109375" style="3" customWidth="1"/>
    <col min="8714" max="8714" width="13.42578125" style="3" bestFit="1" customWidth="1"/>
    <col min="8715" max="8715" width="0.85546875" style="3" customWidth="1"/>
    <col min="8716" max="8716" width="2.7109375" style="3" customWidth="1"/>
    <col min="8717" max="8717" width="48.5703125" style="3" customWidth="1"/>
    <col min="8718" max="8718" width="0.85546875" style="3" customWidth="1"/>
    <col min="8719" max="8719" width="15.7109375" style="3" customWidth="1"/>
    <col min="8720" max="8720" width="1" style="3" customWidth="1"/>
    <col min="8721" max="8721" width="19.28515625" style="3" customWidth="1"/>
    <col min="8722" max="8722" width="10" style="3" bestFit="1" customWidth="1"/>
    <col min="8723" max="8723" width="11.7109375" style="3" bestFit="1" customWidth="1"/>
    <col min="8724" max="8724" width="9.140625" style="3"/>
    <col min="8725" max="8726" width="12.28515625" style="3" bestFit="1" customWidth="1"/>
    <col min="8727" max="8956" width="9.140625" style="3"/>
    <col min="8957" max="8957" width="3.28515625" style="3" customWidth="1"/>
    <col min="8958" max="8958" width="1" style="3" customWidth="1"/>
    <col min="8959" max="8959" width="47.7109375" style="3" customWidth="1"/>
    <col min="8960" max="8960" width="15.42578125" style="3" bestFit="1" customWidth="1"/>
    <col min="8961" max="8961" width="1.42578125" style="3" bestFit="1" customWidth="1"/>
    <col min="8962" max="8962" width="14.5703125" style="3" customWidth="1"/>
    <col min="8963" max="8963" width="0.7109375" style="3" customWidth="1"/>
    <col min="8964" max="8964" width="13.42578125" style="3" bestFit="1" customWidth="1"/>
    <col min="8965" max="8965" width="0.7109375" style="3" customWidth="1"/>
    <col min="8966" max="8966" width="13.42578125" style="3" bestFit="1" customWidth="1"/>
    <col min="8967" max="8967" width="0.85546875" style="3" customWidth="1"/>
    <col min="8968" max="8968" width="14.85546875" style="3" customWidth="1"/>
    <col min="8969" max="8969" width="0.7109375" style="3" customWidth="1"/>
    <col min="8970" max="8970" width="13.42578125" style="3" bestFit="1" customWidth="1"/>
    <col min="8971" max="8971" width="0.85546875" style="3" customWidth="1"/>
    <col min="8972" max="8972" width="2.7109375" style="3" customWidth="1"/>
    <col min="8973" max="8973" width="48.5703125" style="3" customWidth="1"/>
    <col min="8974" max="8974" width="0.85546875" style="3" customWidth="1"/>
    <col min="8975" max="8975" width="15.7109375" style="3" customWidth="1"/>
    <col min="8976" max="8976" width="1" style="3" customWidth="1"/>
    <col min="8977" max="8977" width="19.28515625" style="3" customWidth="1"/>
    <col min="8978" max="8978" width="10" style="3" bestFit="1" customWidth="1"/>
    <col min="8979" max="8979" width="11.7109375" style="3" bestFit="1" customWidth="1"/>
    <col min="8980" max="8980" width="9.140625" style="3"/>
    <col min="8981" max="8982" width="12.28515625" style="3" bestFit="1" customWidth="1"/>
    <col min="8983" max="9212" width="9.140625" style="3"/>
    <col min="9213" max="9213" width="3.28515625" style="3" customWidth="1"/>
    <col min="9214" max="9214" width="1" style="3" customWidth="1"/>
    <col min="9215" max="9215" width="47.7109375" style="3" customWidth="1"/>
    <col min="9216" max="9216" width="15.42578125" style="3" bestFit="1" customWidth="1"/>
    <col min="9217" max="9217" width="1.42578125" style="3" bestFit="1" customWidth="1"/>
    <col min="9218" max="9218" width="14.5703125" style="3" customWidth="1"/>
    <col min="9219" max="9219" width="0.7109375" style="3" customWidth="1"/>
    <col min="9220" max="9220" width="13.42578125" style="3" bestFit="1" customWidth="1"/>
    <col min="9221" max="9221" width="0.7109375" style="3" customWidth="1"/>
    <col min="9222" max="9222" width="13.42578125" style="3" bestFit="1" customWidth="1"/>
    <col min="9223" max="9223" width="0.85546875" style="3" customWidth="1"/>
    <col min="9224" max="9224" width="14.85546875" style="3" customWidth="1"/>
    <col min="9225" max="9225" width="0.7109375" style="3" customWidth="1"/>
    <col min="9226" max="9226" width="13.42578125" style="3" bestFit="1" customWidth="1"/>
    <col min="9227" max="9227" width="0.85546875" style="3" customWidth="1"/>
    <col min="9228" max="9228" width="2.7109375" style="3" customWidth="1"/>
    <col min="9229" max="9229" width="48.5703125" style="3" customWidth="1"/>
    <col min="9230" max="9230" width="0.85546875" style="3" customWidth="1"/>
    <col min="9231" max="9231" width="15.7109375" style="3" customWidth="1"/>
    <col min="9232" max="9232" width="1" style="3" customWidth="1"/>
    <col min="9233" max="9233" width="19.28515625" style="3" customWidth="1"/>
    <col min="9234" max="9234" width="10" style="3" bestFit="1" customWidth="1"/>
    <col min="9235" max="9235" width="11.7109375" style="3" bestFit="1" customWidth="1"/>
    <col min="9236" max="9236" width="9.140625" style="3"/>
    <col min="9237" max="9238" width="12.28515625" style="3" bestFit="1" customWidth="1"/>
    <col min="9239" max="9468" width="9.140625" style="3"/>
    <col min="9469" max="9469" width="3.28515625" style="3" customWidth="1"/>
    <col min="9470" max="9470" width="1" style="3" customWidth="1"/>
    <col min="9471" max="9471" width="47.7109375" style="3" customWidth="1"/>
    <col min="9472" max="9472" width="15.42578125" style="3" bestFit="1" customWidth="1"/>
    <col min="9473" max="9473" width="1.42578125" style="3" bestFit="1" customWidth="1"/>
    <col min="9474" max="9474" width="14.5703125" style="3" customWidth="1"/>
    <col min="9475" max="9475" width="0.7109375" style="3" customWidth="1"/>
    <col min="9476" max="9476" width="13.42578125" style="3" bestFit="1" customWidth="1"/>
    <col min="9477" max="9477" width="0.7109375" style="3" customWidth="1"/>
    <col min="9478" max="9478" width="13.42578125" style="3" bestFit="1" customWidth="1"/>
    <col min="9479" max="9479" width="0.85546875" style="3" customWidth="1"/>
    <col min="9480" max="9480" width="14.85546875" style="3" customWidth="1"/>
    <col min="9481" max="9481" width="0.7109375" style="3" customWidth="1"/>
    <col min="9482" max="9482" width="13.42578125" style="3" bestFit="1" customWidth="1"/>
    <col min="9483" max="9483" width="0.85546875" style="3" customWidth="1"/>
    <col min="9484" max="9484" width="2.7109375" style="3" customWidth="1"/>
    <col min="9485" max="9485" width="48.5703125" style="3" customWidth="1"/>
    <col min="9486" max="9486" width="0.85546875" style="3" customWidth="1"/>
    <col min="9487" max="9487" width="15.7109375" style="3" customWidth="1"/>
    <col min="9488" max="9488" width="1" style="3" customWidth="1"/>
    <col min="9489" max="9489" width="19.28515625" style="3" customWidth="1"/>
    <col min="9490" max="9490" width="10" style="3" bestFit="1" customWidth="1"/>
    <col min="9491" max="9491" width="11.7109375" style="3" bestFit="1" customWidth="1"/>
    <col min="9492" max="9492" width="9.140625" style="3"/>
    <col min="9493" max="9494" width="12.28515625" style="3" bestFit="1" customWidth="1"/>
    <col min="9495" max="9724" width="9.140625" style="3"/>
    <col min="9725" max="9725" width="3.28515625" style="3" customWidth="1"/>
    <col min="9726" max="9726" width="1" style="3" customWidth="1"/>
    <col min="9727" max="9727" width="47.7109375" style="3" customWidth="1"/>
    <col min="9728" max="9728" width="15.42578125" style="3" bestFit="1" customWidth="1"/>
    <col min="9729" max="9729" width="1.42578125" style="3" bestFit="1" customWidth="1"/>
    <col min="9730" max="9730" width="14.5703125" style="3" customWidth="1"/>
    <col min="9731" max="9731" width="0.7109375" style="3" customWidth="1"/>
    <col min="9732" max="9732" width="13.42578125" style="3" bestFit="1" customWidth="1"/>
    <col min="9733" max="9733" width="0.7109375" style="3" customWidth="1"/>
    <col min="9734" max="9734" width="13.42578125" style="3" bestFit="1" customWidth="1"/>
    <col min="9735" max="9735" width="0.85546875" style="3" customWidth="1"/>
    <col min="9736" max="9736" width="14.85546875" style="3" customWidth="1"/>
    <col min="9737" max="9737" width="0.7109375" style="3" customWidth="1"/>
    <col min="9738" max="9738" width="13.42578125" style="3" bestFit="1" customWidth="1"/>
    <col min="9739" max="9739" width="0.85546875" style="3" customWidth="1"/>
    <col min="9740" max="9740" width="2.7109375" style="3" customWidth="1"/>
    <col min="9741" max="9741" width="48.5703125" style="3" customWidth="1"/>
    <col min="9742" max="9742" width="0.85546875" style="3" customWidth="1"/>
    <col min="9743" max="9743" width="15.7109375" style="3" customWidth="1"/>
    <col min="9744" max="9744" width="1" style="3" customWidth="1"/>
    <col min="9745" max="9745" width="19.28515625" style="3" customWidth="1"/>
    <col min="9746" max="9746" width="10" style="3" bestFit="1" customWidth="1"/>
    <col min="9747" max="9747" width="11.7109375" style="3" bestFit="1" customWidth="1"/>
    <col min="9748" max="9748" width="9.140625" style="3"/>
    <col min="9749" max="9750" width="12.28515625" style="3" bestFit="1" customWidth="1"/>
    <col min="9751" max="9980" width="9.140625" style="3"/>
    <col min="9981" max="9981" width="3.28515625" style="3" customWidth="1"/>
    <col min="9982" max="9982" width="1" style="3" customWidth="1"/>
    <col min="9983" max="9983" width="47.7109375" style="3" customWidth="1"/>
    <col min="9984" max="9984" width="15.42578125" style="3" bestFit="1" customWidth="1"/>
    <col min="9985" max="9985" width="1.42578125" style="3" bestFit="1" customWidth="1"/>
    <col min="9986" max="9986" width="14.5703125" style="3" customWidth="1"/>
    <col min="9987" max="9987" width="0.7109375" style="3" customWidth="1"/>
    <col min="9988" max="9988" width="13.42578125" style="3" bestFit="1" customWidth="1"/>
    <col min="9989" max="9989" width="0.7109375" style="3" customWidth="1"/>
    <col min="9990" max="9990" width="13.42578125" style="3" bestFit="1" customWidth="1"/>
    <col min="9991" max="9991" width="0.85546875" style="3" customWidth="1"/>
    <col min="9992" max="9992" width="14.85546875" style="3" customWidth="1"/>
    <col min="9993" max="9993" width="0.7109375" style="3" customWidth="1"/>
    <col min="9994" max="9994" width="13.42578125" style="3" bestFit="1" customWidth="1"/>
    <col min="9995" max="9995" width="0.85546875" style="3" customWidth="1"/>
    <col min="9996" max="9996" width="2.7109375" style="3" customWidth="1"/>
    <col min="9997" max="9997" width="48.5703125" style="3" customWidth="1"/>
    <col min="9998" max="9998" width="0.85546875" style="3" customWidth="1"/>
    <col min="9999" max="9999" width="15.7109375" style="3" customWidth="1"/>
    <col min="10000" max="10000" width="1" style="3" customWidth="1"/>
    <col min="10001" max="10001" width="19.28515625" style="3" customWidth="1"/>
    <col min="10002" max="10002" width="10" style="3" bestFit="1" customWidth="1"/>
    <col min="10003" max="10003" width="11.7109375" style="3" bestFit="1" customWidth="1"/>
    <col min="10004" max="10004" width="9.140625" style="3"/>
    <col min="10005" max="10006" width="12.28515625" style="3" bestFit="1" customWidth="1"/>
    <col min="10007" max="10236" width="9.140625" style="3"/>
    <col min="10237" max="10237" width="3.28515625" style="3" customWidth="1"/>
    <col min="10238" max="10238" width="1" style="3" customWidth="1"/>
    <col min="10239" max="10239" width="47.7109375" style="3" customWidth="1"/>
    <col min="10240" max="10240" width="15.42578125" style="3" bestFit="1" customWidth="1"/>
    <col min="10241" max="10241" width="1.42578125" style="3" bestFit="1" customWidth="1"/>
    <col min="10242" max="10242" width="14.5703125" style="3" customWidth="1"/>
    <col min="10243" max="10243" width="0.7109375" style="3" customWidth="1"/>
    <col min="10244" max="10244" width="13.42578125" style="3" bestFit="1" customWidth="1"/>
    <col min="10245" max="10245" width="0.7109375" style="3" customWidth="1"/>
    <col min="10246" max="10246" width="13.42578125" style="3" bestFit="1" customWidth="1"/>
    <col min="10247" max="10247" width="0.85546875" style="3" customWidth="1"/>
    <col min="10248" max="10248" width="14.85546875" style="3" customWidth="1"/>
    <col min="10249" max="10249" width="0.7109375" style="3" customWidth="1"/>
    <col min="10250" max="10250" width="13.42578125" style="3" bestFit="1" customWidth="1"/>
    <col min="10251" max="10251" width="0.85546875" style="3" customWidth="1"/>
    <col min="10252" max="10252" width="2.7109375" style="3" customWidth="1"/>
    <col min="10253" max="10253" width="48.5703125" style="3" customWidth="1"/>
    <col min="10254" max="10254" width="0.85546875" style="3" customWidth="1"/>
    <col min="10255" max="10255" width="15.7109375" style="3" customWidth="1"/>
    <col min="10256" max="10256" width="1" style="3" customWidth="1"/>
    <col min="10257" max="10257" width="19.28515625" style="3" customWidth="1"/>
    <col min="10258" max="10258" width="10" style="3" bestFit="1" customWidth="1"/>
    <col min="10259" max="10259" width="11.7109375" style="3" bestFit="1" customWidth="1"/>
    <col min="10260" max="10260" width="9.140625" style="3"/>
    <col min="10261" max="10262" width="12.28515625" style="3" bestFit="1" customWidth="1"/>
    <col min="10263" max="10492" width="9.140625" style="3"/>
    <col min="10493" max="10493" width="3.28515625" style="3" customWidth="1"/>
    <col min="10494" max="10494" width="1" style="3" customWidth="1"/>
    <col min="10495" max="10495" width="47.7109375" style="3" customWidth="1"/>
    <col min="10496" max="10496" width="15.42578125" style="3" bestFit="1" customWidth="1"/>
    <col min="10497" max="10497" width="1.42578125" style="3" bestFit="1" customWidth="1"/>
    <col min="10498" max="10498" width="14.5703125" style="3" customWidth="1"/>
    <col min="10499" max="10499" width="0.7109375" style="3" customWidth="1"/>
    <col min="10500" max="10500" width="13.42578125" style="3" bestFit="1" customWidth="1"/>
    <col min="10501" max="10501" width="0.7109375" style="3" customWidth="1"/>
    <col min="10502" max="10502" width="13.42578125" style="3" bestFit="1" customWidth="1"/>
    <col min="10503" max="10503" width="0.85546875" style="3" customWidth="1"/>
    <col min="10504" max="10504" width="14.85546875" style="3" customWidth="1"/>
    <col min="10505" max="10505" width="0.7109375" style="3" customWidth="1"/>
    <col min="10506" max="10506" width="13.42578125" style="3" bestFit="1" customWidth="1"/>
    <col min="10507" max="10507" width="0.85546875" style="3" customWidth="1"/>
    <col min="10508" max="10508" width="2.7109375" style="3" customWidth="1"/>
    <col min="10509" max="10509" width="48.5703125" style="3" customWidth="1"/>
    <col min="10510" max="10510" width="0.85546875" style="3" customWidth="1"/>
    <col min="10511" max="10511" width="15.7109375" style="3" customWidth="1"/>
    <col min="10512" max="10512" width="1" style="3" customWidth="1"/>
    <col min="10513" max="10513" width="19.28515625" style="3" customWidth="1"/>
    <col min="10514" max="10514" width="10" style="3" bestFit="1" customWidth="1"/>
    <col min="10515" max="10515" width="11.7109375" style="3" bestFit="1" customWidth="1"/>
    <col min="10516" max="10516" width="9.140625" style="3"/>
    <col min="10517" max="10518" width="12.28515625" style="3" bestFit="1" customWidth="1"/>
    <col min="10519" max="10748" width="9.140625" style="3"/>
    <col min="10749" max="10749" width="3.28515625" style="3" customWidth="1"/>
    <col min="10750" max="10750" width="1" style="3" customWidth="1"/>
    <col min="10751" max="10751" width="47.7109375" style="3" customWidth="1"/>
    <col min="10752" max="10752" width="15.42578125" style="3" bestFit="1" customWidth="1"/>
    <col min="10753" max="10753" width="1.42578125" style="3" bestFit="1" customWidth="1"/>
    <col min="10754" max="10754" width="14.5703125" style="3" customWidth="1"/>
    <col min="10755" max="10755" width="0.7109375" style="3" customWidth="1"/>
    <col min="10756" max="10756" width="13.42578125" style="3" bestFit="1" customWidth="1"/>
    <col min="10757" max="10757" width="0.7109375" style="3" customWidth="1"/>
    <col min="10758" max="10758" width="13.42578125" style="3" bestFit="1" customWidth="1"/>
    <col min="10759" max="10759" width="0.85546875" style="3" customWidth="1"/>
    <col min="10760" max="10760" width="14.85546875" style="3" customWidth="1"/>
    <col min="10761" max="10761" width="0.7109375" style="3" customWidth="1"/>
    <col min="10762" max="10762" width="13.42578125" style="3" bestFit="1" customWidth="1"/>
    <col min="10763" max="10763" width="0.85546875" style="3" customWidth="1"/>
    <col min="10764" max="10764" width="2.7109375" style="3" customWidth="1"/>
    <col min="10765" max="10765" width="48.5703125" style="3" customWidth="1"/>
    <col min="10766" max="10766" width="0.85546875" style="3" customWidth="1"/>
    <col min="10767" max="10767" width="15.7109375" style="3" customWidth="1"/>
    <col min="10768" max="10768" width="1" style="3" customWidth="1"/>
    <col min="10769" max="10769" width="19.28515625" style="3" customWidth="1"/>
    <col min="10770" max="10770" width="10" style="3" bestFit="1" customWidth="1"/>
    <col min="10771" max="10771" width="11.7109375" style="3" bestFit="1" customWidth="1"/>
    <col min="10772" max="10772" width="9.140625" style="3"/>
    <col min="10773" max="10774" width="12.28515625" style="3" bestFit="1" customWidth="1"/>
    <col min="10775" max="11004" width="9.140625" style="3"/>
    <col min="11005" max="11005" width="3.28515625" style="3" customWidth="1"/>
    <col min="11006" max="11006" width="1" style="3" customWidth="1"/>
    <col min="11007" max="11007" width="47.7109375" style="3" customWidth="1"/>
    <col min="11008" max="11008" width="15.42578125" style="3" bestFit="1" customWidth="1"/>
    <col min="11009" max="11009" width="1.42578125" style="3" bestFit="1" customWidth="1"/>
    <col min="11010" max="11010" width="14.5703125" style="3" customWidth="1"/>
    <col min="11011" max="11011" width="0.7109375" style="3" customWidth="1"/>
    <col min="11012" max="11012" width="13.42578125" style="3" bestFit="1" customWidth="1"/>
    <col min="11013" max="11013" width="0.7109375" style="3" customWidth="1"/>
    <col min="11014" max="11014" width="13.42578125" style="3" bestFit="1" customWidth="1"/>
    <col min="11015" max="11015" width="0.85546875" style="3" customWidth="1"/>
    <col min="11016" max="11016" width="14.85546875" style="3" customWidth="1"/>
    <col min="11017" max="11017" width="0.7109375" style="3" customWidth="1"/>
    <col min="11018" max="11018" width="13.42578125" style="3" bestFit="1" customWidth="1"/>
    <col min="11019" max="11019" width="0.85546875" style="3" customWidth="1"/>
    <col min="11020" max="11020" width="2.7109375" style="3" customWidth="1"/>
    <col min="11021" max="11021" width="48.5703125" style="3" customWidth="1"/>
    <col min="11022" max="11022" width="0.85546875" style="3" customWidth="1"/>
    <col min="11023" max="11023" width="15.7109375" style="3" customWidth="1"/>
    <col min="11024" max="11024" width="1" style="3" customWidth="1"/>
    <col min="11025" max="11025" width="19.28515625" style="3" customWidth="1"/>
    <col min="11026" max="11026" width="10" style="3" bestFit="1" customWidth="1"/>
    <col min="11027" max="11027" width="11.7109375" style="3" bestFit="1" customWidth="1"/>
    <col min="11028" max="11028" width="9.140625" style="3"/>
    <col min="11029" max="11030" width="12.28515625" style="3" bestFit="1" customWidth="1"/>
    <col min="11031" max="11260" width="9.140625" style="3"/>
    <col min="11261" max="11261" width="3.28515625" style="3" customWidth="1"/>
    <col min="11262" max="11262" width="1" style="3" customWidth="1"/>
    <col min="11263" max="11263" width="47.7109375" style="3" customWidth="1"/>
    <col min="11264" max="11264" width="15.42578125" style="3" bestFit="1" customWidth="1"/>
    <col min="11265" max="11265" width="1.42578125" style="3" bestFit="1" customWidth="1"/>
    <col min="11266" max="11266" width="14.5703125" style="3" customWidth="1"/>
    <col min="11267" max="11267" width="0.7109375" style="3" customWidth="1"/>
    <col min="11268" max="11268" width="13.42578125" style="3" bestFit="1" customWidth="1"/>
    <col min="11269" max="11269" width="0.7109375" style="3" customWidth="1"/>
    <col min="11270" max="11270" width="13.42578125" style="3" bestFit="1" customWidth="1"/>
    <col min="11271" max="11271" width="0.85546875" style="3" customWidth="1"/>
    <col min="11272" max="11272" width="14.85546875" style="3" customWidth="1"/>
    <col min="11273" max="11273" width="0.7109375" style="3" customWidth="1"/>
    <col min="11274" max="11274" width="13.42578125" style="3" bestFit="1" customWidth="1"/>
    <col min="11275" max="11275" width="0.85546875" style="3" customWidth="1"/>
    <col min="11276" max="11276" width="2.7109375" style="3" customWidth="1"/>
    <col min="11277" max="11277" width="48.5703125" style="3" customWidth="1"/>
    <col min="11278" max="11278" width="0.85546875" style="3" customWidth="1"/>
    <col min="11279" max="11279" width="15.7109375" style="3" customWidth="1"/>
    <col min="11280" max="11280" width="1" style="3" customWidth="1"/>
    <col min="11281" max="11281" width="19.28515625" style="3" customWidth="1"/>
    <col min="11282" max="11282" width="10" style="3" bestFit="1" customWidth="1"/>
    <col min="11283" max="11283" width="11.7109375" style="3" bestFit="1" customWidth="1"/>
    <col min="11284" max="11284" width="9.140625" style="3"/>
    <col min="11285" max="11286" width="12.28515625" style="3" bestFit="1" customWidth="1"/>
    <col min="11287" max="11516" width="9.140625" style="3"/>
    <col min="11517" max="11517" width="3.28515625" style="3" customWidth="1"/>
    <col min="11518" max="11518" width="1" style="3" customWidth="1"/>
    <col min="11519" max="11519" width="47.7109375" style="3" customWidth="1"/>
    <col min="11520" max="11520" width="15.42578125" style="3" bestFit="1" customWidth="1"/>
    <col min="11521" max="11521" width="1.42578125" style="3" bestFit="1" customWidth="1"/>
    <col min="11522" max="11522" width="14.5703125" style="3" customWidth="1"/>
    <col min="11523" max="11523" width="0.7109375" style="3" customWidth="1"/>
    <col min="11524" max="11524" width="13.42578125" style="3" bestFit="1" customWidth="1"/>
    <col min="11525" max="11525" width="0.7109375" style="3" customWidth="1"/>
    <col min="11526" max="11526" width="13.42578125" style="3" bestFit="1" customWidth="1"/>
    <col min="11527" max="11527" width="0.85546875" style="3" customWidth="1"/>
    <col min="11528" max="11528" width="14.85546875" style="3" customWidth="1"/>
    <col min="11529" max="11529" width="0.7109375" style="3" customWidth="1"/>
    <col min="11530" max="11530" width="13.42578125" style="3" bestFit="1" customWidth="1"/>
    <col min="11531" max="11531" width="0.85546875" style="3" customWidth="1"/>
    <col min="11532" max="11532" width="2.7109375" style="3" customWidth="1"/>
    <col min="11533" max="11533" width="48.5703125" style="3" customWidth="1"/>
    <col min="11534" max="11534" width="0.85546875" style="3" customWidth="1"/>
    <col min="11535" max="11535" width="15.7109375" style="3" customWidth="1"/>
    <col min="11536" max="11536" width="1" style="3" customWidth="1"/>
    <col min="11537" max="11537" width="19.28515625" style="3" customWidth="1"/>
    <col min="11538" max="11538" width="10" style="3" bestFit="1" customWidth="1"/>
    <col min="11539" max="11539" width="11.7109375" style="3" bestFit="1" customWidth="1"/>
    <col min="11540" max="11540" width="9.140625" style="3"/>
    <col min="11541" max="11542" width="12.28515625" style="3" bestFit="1" customWidth="1"/>
    <col min="11543" max="11772" width="9.140625" style="3"/>
    <col min="11773" max="11773" width="3.28515625" style="3" customWidth="1"/>
    <col min="11774" max="11774" width="1" style="3" customWidth="1"/>
    <col min="11775" max="11775" width="47.7109375" style="3" customWidth="1"/>
    <col min="11776" max="11776" width="15.42578125" style="3" bestFit="1" customWidth="1"/>
    <col min="11777" max="11777" width="1.42578125" style="3" bestFit="1" customWidth="1"/>
    <col min="11778" max="11778" width="14.5703125" style="3" customWidth="1"/>
    <col min="11779" max="11779" width="0.7109375" style="3" customWidth="1"/>
    <col min="11780" max="11780" width="13.42578125" style="3" bestFit="1" customWidth="1"/>
    <col min="11781" max="11781" width="0.7109375" style="3" customWidth="1"/>
    <col min="11782" max="11782" width="13.42578125" style="3" bestFit="1" customWidth="1"/>
    <col min="11783" max="11783" width="0.85546875" style="3" customWidth="1"/>
    <col min="11784" max="11784" width="14.85546875" style="3" customWidth="1"/>
    <col min="11785" max="11785" width="0.7109375" style="3" customWidth="1"/>
    <col min="11786" max="11786" width="13.42578125" style="3" bestFit="1" customWidth="1"/>
    <col min="11787" max="11787" width="0.85546875" style="3" customWidth="1"/>
    <col min="11788" max="11788" width="2.7109375" style="3" customWidth="1"/>
    <col min="11789" max="11789" width="48.5703125" style="3" customWidth="1"/>
    <col min="11790" max="11790" width="0.85546875" style="3" customWidth="1"/>
    <col min="11791" max="11791" width="15.7109375" style="3" customWidth="1"/>
    <col min="11792" max="11792" width="1" style="3" customWidth="1"/>
    <col min="11793" max="11793" width="19.28515625" style="3" customWidth="1"/>
    <col min="11794" max="11794" width="10" style="3" bestFit="1" customWidth="1"/>
    <col min="11795" max="11795" width="11.7109375" style="3" bestFit="1" customWidth="1"/>
    <col min="11796" max="11796" width="9.140625" style="3"/>
    <col min="11797" max="11798" width="12.28515625" style="3" bestFit="1" customWidth="1"/>
    <col min="11799" max="12028" width="9.140625" style="3"/>
    <col min="12029" max="12029" width="3.28515625" style="3" customWidth="1"/>
    <col min="12030" max="12030" width="1" style="3" customWidth="1"/>
    <col min="12031" max="12031" width="47.7109375" style="3" customWidth="1"/>
    <col min="12032" max="12032" width="15.42578125" style="3" bestFit="1" customWidth="1"/>
    <col min="12033" max="12033" width="1.42578125" style="3" bestFit="1" customWidth="1"/>
    <col min="12034" max="12034" width="14.5703125" style="3" customWidth="1"/>
    <col min="12035" max="12035" width="0.7109375" style="3" customWidth="1"/>
    <col min="12036" max="12036" width="13.42578125" style="3" bestFit="1" customWidth="1"/>
    <col min="12037" max="12037" width="0.7109375" style="3" customWidth="1"/>
    <col min="12038" max="12038" width="13.42578125" style="3" bestFit="1" customWidth="1"/>
    <col min="12039" max="12039" width="0.85546875" style="3" customWidth="1"/>
    <col min="12040" max="12040" width="14.85546875" style="3" customWidth="1"/>
    <col min="12041" max="12041" width="0.7109375" style="3" customWidth="1"/>
    <col min="12042" max="12042" width="13.42578125" style="3" bestFit="1" customWidth="1"/>
    <col min="12043" max="12043" width="0.85546875" style="3" customWidth="1"/>
    <col min="12044" max="12044" width="2.7109375" style="3" customWidth="1"/>
    <col min="12045" max="12045" width="48.5703125" style="3" customWidth="1"/>
    <col min="12046" max="12046" width="0.85546875" style="3" customWidth="1"/>
    <col min="12047" max="12047" width="15.7109375" style="3" customWidth="1"/>
    <col min="12048" max="12048" width="1" style="3" customWidth="1"/>
    <col min="12049" max="12049" width="19.28515625" style="3" customWidth="1"/>
    <col min="12050" max="12050" width="10" style="3" bestFit="1" customWidth="1"/>
    <col min="12051" max="12051" width="11.7109375" style="3" bestFit="1" customWidth="1"/>
    <col min="12052" max="12052" width="9.140625" style="3"/>
    <col min="12053" max="12054" width="12.28515625" style="3" bestFit="1" customWidth="1"/>
    <col min="12055" max="12284" width="9.140625" style="3"/>
    <col min="12285" max="12285" width="3.28515625" style="3" customWidth="1"/>
    <col min="12286" max="12286" width="1" style="3" customWidth="1"/>
    <col min="12287" max="12287" width="47.7109375" style="3" customWidth="1"/>
    <col min="12288" max="12288" width="15.42578125" style="3" bestFit="1" customWidth="1"/>
    <col min="12289" max="12289" width="1.42578125" style="3" bestFit="1" customWidth="1"/>
    <col min="12290" max="12290" width="14.5703125" style="3" customWidth="1"/>
    <col min="12291" max="12291" width="0.7109375" style="3" customWidth="1"/>
    <col min="12292" max="12292" width="13.42578125" style="3" bestFit="1" customWidth="1"/>
    <col min="12293" max="12293" width="0.7109375" style="3" customWidth="1"/>
    <col min="12294" max="12294" width="13.42578125" style="3" bestFit="1" customWidth="1"/>
    <col min="12295" max="12295" width="0.85546875" style="3" customWidth="1"/>
    <col min="12296" max="12296" width="14.85546875" style="3" customWidth="1"/>
    <col min="12297" max="12297" width="0.7109375" style="3" customWidth="1"/>
    <col min="12298" max="12298" width="13.42578125" style="3" bestFit="1" customWidth="1"/>
    <col min="12299" max="12299" width="0.85546875" style="3" customWidth="1"/>
    <col min="12300" max="12300" width="2.7109375" style="3" customWidth="1"/>
    <col min="12301" max="12301" width="48.5703125" style="3" customWidth="1"/>
    <col min="12302" max="12302" width="0.85546875" style="3" customWidth="1"/>
    <col min="12303" max="12303" width="15.7109375" style="3" customWidth="1"/>
    <col min="12304" max="12304" width="1" style="3" customWidth="1"/>
    <col min="12305" max="12305" width="19.28515625" style="3" customWidth="1"/>
    <col min="12306" max="12306" width="10" style="3" bestFit="1" customWidth="1"/>
    <col min="12307" max="12307" width="11.7109375" style="3" bestFit="1" customWidth="1"/>
    <col min="12308" max="12308" width="9.140625" style="3"/>
    <col min="12309" max="12310" width="12.28515625" style="3" bestFit="1" customWidth="1"/>
    <col min="12311" max="12540" width="9.140625" style="3"/>
    <col min="12541" max="12541" width="3.28515625" style="3" customWidth="1"/>
    <col min="12542" max="12542" width="1" style="3" customWidth="1"/>
    <col min="12543" max="12543" width="47.7109375" style="3" customWidth="1"/>
    <col min="12544" max="12544" width="15.42578125" style="3" bestFit="1" customWidth="1"/>
    <col min="12545" max="12545" width="1.42578125" style="3" bestFit="1" customWidth="1"/>
    <col min="12546" max="12546" width="14.5703125" style="3" customWidth="1"/>
    <col min="12547" max="12547" width="0.7109375" style="3" customWidth="1"/>
    <col min="12548" max="12548" width="13.42578125" style="3" bestFit="1" customWidth="1"/>
    <col min="12549" max="12549" width="0.7109375" style="3" customWidth="1"/>
    <col min="12550" max="12550" width="13.42578125" style="3" bestFit="1" customWidth="1"/>
    <col min="12551" max="12551" width="0.85546875" style="3" customWidth="1"/>
    <col min="12552" max="12552" width="14.85546875" style="3" customWidth="1"/>
    <col min="12553" max="12553" width="0.7109375" style="3" customWidth="1"/>
    <col min="12554" max="12554" width="13.42578125" style="3" bestFit="1" customWidth="1"/>
    <col min="12555" max="12555" width="0.85546875" style="3" customWidth="1"/>
    <col min="12556" max="12556" width="2.7109375" style="3" customWidth="1"/>
    <col min="12557" max="12557" width="48.5703125" style="3" customWidth="1"/>
    <col min="12558" max="12558" width="0.85546875" style="3" customWidth="1"/>
    <col min="12559" max="12559" width="15.7109375" style="3" customWidth="1"/>
    <col min="12560" max="12560" width="1" style="3" customWidth="1"/>
    <col min="12561" max="12561" width="19.28515625" style="3" customWidth="1"/>
    <col min="12562" max="12562" width="10" style="3" bestFit="1" customWidth="1"/>
    <col min="12563" max="12563" width="11.7109375" style="3" bestFit="1" customWidth="1"/>
    <col min="12564" max="12564" width="9.140625" style="3"/>
    <col min="12565" max="12566" width="12.28515625" style="3" bestFit="1" customWidth="1"/>
    <col min="12567" max="12796" width="9.140625" style="3"/>
    <col min="12797" max="12797" width="3.28515625" style="3" customWidth="1"/>
    <col min="12798" max="12798" width="1" style="3" customWidth="1"/>
    <col min="12799" max="12799" width="47.7109375" style="3" customWidth="1"/>
    <col min="12800" max="12800" width="15.42578125" style="3" bestFit="1" customWidth="1"/>
    <col min="12801" max="12801" width="1.42578125" style="3" bestFit="1" customWidth="1"/>
    <col min="12802" max="12802" width="14.5703125" style="3" customWidth="1"/>
    <col min="12803" max="12803" width="0.7109375" style="3" customWidth="1"/>
    <col min="12804" max="12804" width="13.42578125" style="3" bestFit="1" customWidth="1"/>
    <col min="12805" max="12805" width="0.7109375" style="3" customWidth="1"/>
    <col min="12806" max="12806" width="13.42578125" style="3" bestFit="1" customWidth="1"/>
    <col min="12807" max="12807" width="0.85546875" style="3" customWidth="1"/>
    <col min="12808" max="12808" width="14.85546875" style="3" customWidth="1"/>
    <col min="12809" max="12809" width="0.7109375" style="3" customWidth="1"/>
    <col min="12810" max="12810" width="13.42578125" style="3" bestFit="1" customWidth="1"/>
    <col min="12811" max="12811" width="0.85546875" style="3" customWidth="1"/>
    <col min="12812" max="12812" width="2.7109375" style="3" customWidth="1"/>
    <col min="12813" max="12813" width="48.5703125" style="3" customWidth="1"/>
    <col min="12814" max="12814" width="0.85546875" style="3" customWidth="1"/>
    <col min="12815" max="12815" width="15.7109375" style="3" customWidth="1"/>
    <col min="12816" max="12816" width="1" style="3" customWidth="1"/>
    <col min="12817" max="12817" width="19.28515625" style="3" customWidth="1"/>
    <col min="12818" max="12818" width="10" style="3" bestFit="1" customWidth="1"/>
    <col min="12819" max="12819" width="11.7109375" style="3" bestFit="1" customWidth="1"/>
    <col min="12820" max="12820" width="9.140625" style="3"/>
    <col min="12821" max="12822" width="12.28515625" style="3" bestFit="1" customWidth="1"/>
    <col min="12823" max="13052" width="9.140625" style="3"/>
    <col min="13053" max="13053" width="3.28515625" style="3" customWidth="1"/>
    <col min="13054" max="13054" width="1" style="3" customWidth="1"/>
    <col min="13055" max="13055" width="47.7109375" style="3" customWidth="1"/>
    <col min="13056" max="13056" width="15.42578125" style="3" bestFit="1" customWidth="1"/>
    <col min="13057" max="13057" width="1.42578125" style="3" bestFit="1" customWidth="1"/>
    <col min="13058" max="13058" width="14.5703125" style="3" customWidth="1"/>
    <col min="13059" max="13059" width="0.7109375" style="3" customWidth="1"/>
    <col min="13060" max="13060" width="13.42578125" style="3" bestFit="1" customWidth="1"/>
    <col min="13061" max="13061" width="0.7109375" style="3" customWidth="1"/>
    <col min="13062" max="13062" width="13.42578125" style="3" bestFit="1" customWidth="1"/>
    <col min="13063" max="13063" width="0.85546875" style="3" customWidth="1"/>
    <col min="13064" max="13064" width="14.85546875" style="3" customWidth="1"/>
    <col min="13065" max="13065" width="0.7109375" style="3" customWidth="1"/>
    <col min="13066" max="13066" width="13.42578125" style="3" bestFit="1" customWidth="1"/>
    <col min="13067" max="13067" width="0.85546875" style="3" customWidth="1"/>
    <col min="13068" max="13068" width="2.7109375" style="3" customWidth="1"/>
    <col min="13069" max="13069" width="48.5703125" style="3" customWidth="1"/>
    <col min="13070" max="13070" width="0.85546875" style="3" customWidth="1"/>
    <col min="13071" max="13071" width="15.7109375" style="3" customWidth="1"/>
    <col min="13072" max="13072" width="1" style="3" customWidth="1"/>
    <col min="13073" max="13073" width="19.28515625" style="3" customWidth="1"/>
    <col min="13074" max="13074" width="10" style="3" bestFit="1" customWidth="1"/>
    <col min="13075" max="13075" width="11.7109375" style="3" bestFit="1" customWidth="1"/>
    <col min="13076" max="13076" width="9.140625" style="3"/>
    <col min="13077" max="13078" width="12.28515625" style="3" bestFit="1" customWidth="1"/>
    <col min="13079" max="13308" width="9.140625" style="3"/>
    <col min="13309" max="13309" width="3.28515625" style="3" customWidth="1"/>
    <col min="13310" max="13310" width="1" style="3" customWidth="1"/>
    <col min="13311" max="13311" width="47.7109375" style="3" customWidth="1"/>
    <col min="13312" max="13312" width="15.42578125" style="3" bestFit="1" customWidth="1"/>
    <col min="13313" max="13313" width="1.42578125" style="3" bestFit="1" customWidth="1"/>
    <col min="13314" max="13314" width="14.5703125" style="3" customWidth="1"/>
    <col min="13315" max="13315" width="0.7109375" style="3" customWidth="1"/>
    <col min="13316" max="13316" width="13.42578125" style="3" bestFit="1" customWidth="1"/>
    <col min="13317" max="13317" width="0.7109375" style="3" customWidth="1"/>
    <col min="13318" max="13318" width="13.42578125" style="3" bestFit="1" customWidth="1"/>
    <col min="13319" max="13319" width="0.85546875" style="3" customWidth="1"/>
    <col min="13320" max="13320" width="14.85546875" style="3" customWidth="1"/>
    <col min="13321" max="13321" width="0.7109375" style="3" customWidth="1"/>
    <col min="13322" max="13322" width="13.42578125" style="3" bestFit="1" customWidth="1"/>
    <col min="13323" max="13323" width="0.85546875" style="3" customWidth="1"/>
    <col min="13324" max="13324" width="2.7109375" style="3" customWidth="1"/>
    <col min="13325" max="13325" width="48.5703125" style="3" customWidth="1"/>
    <col min="13326" max="13326" width="0.85546875" style="3" customWidth="1"/>
    <col min="13327" max="13327" width="15.7109375" style="3" customWidth="1"/>
    <col min="13328" max="13328" width="1" style="3" customWidth="1"/>
    <col min="13329" max="13329" width="19.28515625" style="3" customWidth="1"/>
    <col min="13330" max="13330" width="10" style="3" bestFit="1" customWidth="1"/>
    <col min="13331" max="13331" width="11.7109375" style="3" bestFit="1" customWidth="1"/>
    <col min="13332" max="13332" width="9.140625" style="3"/>
    <col min="13333" max="13334" width="12.28515625" style="3" bestFit="1" customWidth="1"/>
    <col min="13335" max="13564" width="9.140625" style="3"/>
    <col min="13565" max="13565" width="3.28515625" style="3" customWidth="1"/>
    <col min="13566" max="13566" width="1" style="3" customWidth="1"/>
    <col min="13567" max="13567" width="47.7109375" style="3" customWidth="1"/>
    <col min="13568" max="13568" width="15.42578125" style="3" bestFit="1" customWidth="1"/>
    <col min="13569" max="13569" width="1.42578125" style="3" bestFit="1" customWidth="1"/>
    <col min="13570" max="13570" width="14.5703125" style="3" customWidth="1"/>
    <col min="13571" max="13571" width="0.7109375" style="3" customWidth="1"/>
    <col min="13572" max="13572" width="13.42578125" style="3" bestFit="1" customWidth="1"/>
    <col min="13573" max="13573" width="0.7109375" style="3" customWidth="1"/>
    <col min="13574" max="13574" width="13.42578125" style="3" bestFit="1" customWidth="1"/>
    <col min="13575" max="13575" width="0.85546875" style="3" customWidth="1"/>
    <col min="13576" max="13576" width="14.85546875" style="3" customWidth="1"/>
    <col min="13577" max="13577" width="0.7109375" style="3" customWidth="1"/>
    <col min="13578" max="13578" width="13.42578125" style="3" bestFit="1" customWidth="1"/>
    <col min="13579" max="13579" width="0.85546875" style="3" customWidth="1"/>
    <col min="13580" max="13580" width="2.7109375" style="3" customWidth="1"/>
    <col min="13581" max="13581" width="48.5703125" style="3" customWidth="1"/>
    <col min="13582" max="13582" width="0.85546875" style="3" customWidth="1"/>
    <col min="13583" max="13583" width="15.7109375" style="3" customWidth="1"/>
    <col min="13584" max="13584" width="1" style="3" customWidth="1"/>
    <col min="13585" max="13585" width="19.28515625" style="3" customWidth="1"/>
    <col min="13586" max="13586" width="10" style="3" bestFit="1" customWidth="1"/>
    <col min="13587" max="13587" width="11.7109375" style="3" bestFit="1" customWidth="1"/>
    <col min="13588" max="13588" width="9.140625" style="3"/>
    <col min="13589" max="13590" width="12.28515625" style="3" bestFit="1" customWidth="1"/>
    <col min="13591" max="13820" width="9.140625" style="3"/>
    <col min="13821" max="13821" width="3.28515625" style="3" customWidth="1"/>
    <col min="13822" max="13822" width="1" style="3" customWidth="1"/>
    <col min="13823" max="13823" width="47.7109375" style="3" customWidth="1"/>
    <col min="13824" max="13824" width="15.42578125" style="3" bestFit="1" customWidth="1"/>
    <col min="13825" max="13825" width="1.42578125" style="3" bestFit="1" customWidth="1"/>
    <col min="13826" max="13826" width="14.5703125" style="3" customWidth="1"/>
    <col min="13827" max="13827" width="0.7109375" style="3" customWidth="1"/>
    <col min="13828" max="13828" width="13.42578125" style="3" bestFit="1" customWidth="1"/>
    <col min="13829" max="13829" width="0.7109375" style="3" customWidth="1"/>
    <col min="13830" max="13830" width="13.42578125" style="3" bestFit="1" customWidth="1"/>
    <col min="13831" max="13831" width="0.85546875" style="3" customWidth="1"/>
    <col min="13832" max="13832" width="14.85546875" style="3" customWidth="1"/>
    <col min="13833" max="13833" width="0.7109375" style="3" customWidth="1"/>
    <col min="13834" max="13834" width="13.42578125" style="3" bestFit="1" customWidth="1"/>
    <col min="13835" max="13835" width="0.85546875" style="3" customWidth="1"/>
    <col min="13836" max="13836" width="2.7109375" style="3" customWidth="1"/>
    <col min="13837" max="13837" width="48.5703125" style="3" customWidth="1"/>
    <col min="13838" max="13838" width="0.85546875" style="3" customWidth="1"/>
    <col min="13839" max="13839" width="15.7109375" style="3" customWidth="1"/>
    <col min="13840" max="13840" width="1" style="3" customWidth="1"/>
    <col min="13841" max="13841" width="19.28515625" style="3" customWidth="1"/>
    <col min="13842" max="13842" width="10" style="3" bestFit="1" customWidth="1"/>
    <col min="13843" max="13843" width="11.7109375" style="3" bestFit="1" customWidth="1"/>
    <col min="13844" max="13844" width="9.140625" style="3"/>
    <col min="13845" max="13846" width="12.28515625" style="3" bestFit="1" customWidth="1"/>
    <col min="13847" max="14076" width="9.140625" style="3"/>
    <col min="14077" max="14077" width="3.28515625" style="3" customWidth="1"/>
    <col min="14078" max="14078" width="1" style="3" customWidth="1"/>
    <col min="14079" max="14079" width="47.7109375" style="3" customWidth="1"/>
    <col min="14080" max="14080" width="15.42578125" style="3" bestFit="1" customWidth="1"/>
    <col min="14081" max="14081" width="1.42578125" style="3" bestFit="1" customWidth="1"/>
    <col min="14082" max="14082" width="14.5703125" style="3" customWidth="1"/>
    <col min="14083" max="14083" width="0.7109375" style="3" customWidth="1"/>
    <col min="14084" max="14084" width="13.42578125" style="3" bestFit="1" customWidth="1"/>
    <col min="14085" max="14085" width="0.7109375" style="3" customWidth="1"/>
    <col min="14086" max="14086" width="13.42578125" style="3" bestFit="1" customWidth="1"/>
    <col min="14087" max="14087" width="0.85546875" style="3" customWidth="1"/>
    <col min="14088" max="14088" width="14.85546875" style="3" customWidth="1"/>
    <col min="14089" max="14089" width="0.7109375" style="3" customWidth="1"/>
    <col min="14090" max="14090" width="13.42578125" style="3" bestFit="1" customWidth="1"/>
    <col min="14091" max="14091" width="0.85546875" style="3" customWidth="1"/>
    <col min="14092" max="14092" width="2.7109375" style="3" customWidth="1"/>
    <col min="14093" max="14093" width="48.5703125" style="3" customWidth="1"/>
    <col min="14094" max="14094" width="0.85546875" style="3" customWidth="1"/>
    <col min="14095" max="14095" width="15.7109375" style="3" customWidth="1"/>
    <col min="14096" max="14096" width="1" style="3" customWidth="1"/>
    <col min="14097" max="14097" width="19.28515625" style="3" customWidth="1"/>
    <col min="14098" max="14098" width="10" style="3" bestFit="1" customWidth="1"/>
    <col min="14099" max="14099" width="11.7109375" style="3" bestFit="1" customWidth="1"/>
    <col min="14100" max="14100" width="9.140625" style="3"/>
    <col min="14101" max="14102" width="12.28515625" style="3" bestFit="1" customWidth="1"/>
    <col min="14103" max="14332" width="9.140625" style="3"/>
    <col min="14333" max="14333" width="3.28515625" style="3" customWidth="1"/>
    <col min="14334" max="14334" width="1" style="3" customWidth="1"/>
    <col min="14335" max="14335" width="47.7109375" style="3" customWidth="1"/>
    <col min="14336" max="14336" width="15.42578125" style="3" bestFit="1" customWidth="1"/>
    <col min="14337" max="14337" width="1.42578125" style="3" bestFit="1" customWidth="1"/>
    <col min="14338" max="14338" width="14.5703125" style="3" customWidth="1"/>
    <col min="14339" max="14339" width="0.7109375" style="3" customWidth="1"/>
    <col min="14340" max="14340" width="13.42578125" style="3" bestFit="1" customWidth="1"/>
    <col min="14341" max="14341" width="0.7109375" style="3" customWidth="1"/>
    <col min="14342" max="14342" width="13.42578125" style="3" bestFit="1" customWidth="1"/>
    <col min="14343" max="14343" width="0.85546875" style="3" customWidth="1"/>
    <col min="14344" max="14344" width="14.85546875" style="3" customWidth="1"/>
    <col min="14345" max="14345" width="0.7109375" style="3" customWidth="1"/>
    <col min="14346" max="14346" width="13.42578125" style="3" bestFit="1" customWidth="1"/>
    <col min="14347" max="14347" width="0.85546875" style="3" customWidth="1"/>
    <col min="14348" max="14348" width="2.7109375" style="3" customWidth="1"/>
    <col min="14349" max="14349" width="48.5703125" style="3" customWidth="1"/>
    <col min="14350" max="14350" width="0.85546875" style="3" customWidth="1"/>
    <col min="14351" max="14351" width="15.7109375" style="3" customWidth="1"/>
    <col min="14352" max="14352" width="1" style="3" customWidth="1"/>
    <col min="14353" max="14353" width="19.28515625" style="3" customWidth="1"/>
    <col min="14354" max="14354" width="10" style="3" bestFit="1" customWidth="1"/>
    <col min="14355" max="14355" width="11.7109375" style="3" bestFit="1" customWidth="1"/>
    <col min="14356" max="14356" width="9.140625" style="3"/>
    <col min="14357" max="14358" width="12.28515625" style="3" bestFit="1" customWidth="1"/>
    <col min="14359" max="14588" width="9.140625" style="3"/>
    <col min="14589" max="14589" width="3.28515625" style="3" customWidth="1"/>
    <col min="14590" max="14590" width="1" style="3" customWidth="1"/>
    <col min="14591" max="14591" width="47.7109375" style="3" customWidth="1"/>
    <col min="14592" max="14592" width="15.42578125" style="3" bestFit="1" customWidth="1"/>
    <col min="14593" max="14593" width="1.42578125" style="3" bestFit="1" customWidth="1"/>
    <col min="14594" max="14594" width="14.5703125" style="3" customWidth="1"/>
    <col min="14595" max="14595" width="0.7109375" style="3" customWidth="1"/>
    <col min="14596" max="14596" width="13.42578125" style="3" bestFit="1" customWidth="1"/>
    <col min="14597" max="14597" width="0.7109375" style="3" customWidth="1"/>
    <col min="14598" max="14598" width="13.42578125" style="3" bestFit="1" customWidth="1"/>
    <col min="14599" max="14599" width="0.85546875" style="3" customWidth="1"/>
    <col min="14600" max="14600" width="14.85546875" style="3" customWidth="1"/>
    <col min="14601" max="14601" width="0.7109375" style="3" customWidth="1"/>
    <col min="14602" max="14602" width="13.42578125" style="3" bestFit="1" customWidth="1"/>
    <col min="14603" max="14603" width="0.85546875" style="3" customWidth="1"/>
    <col min="14604" max="14604" width="2.7109375" style="3" customWidth="1"/>
    <col min="14605" max="14605" width="48.5703125" style="3" customWidth="1"/>
    <col min="14606" max="14606" width="0.85546875" style="3" customWidth="1"/>
    <col min="14607" max="14607" width="15.7109375" style="3" customWidth="1"/>
    <col min="14608" max="14608" width="1" style="3" customWidth="1"/>
    <col min="14609" max="14609" width="19.28515625" style="3" customWidth="1"/>
    <col min="14610" max="14610" width="10" style="3" bestFit="1" customWidth="1"/>
    <col min="14611" max="14611" width="11.7109375" style="3" bestFit="1" customWidth="1"/>
    <col min="14612" max="14612" width="9.140625" style="3"/>
    <col min="14613" max="14614" width="12.28515625" style="3" bestFit="1" customWidth="1"/>
    <col min="14615" max="14844" width="9.140625" style="3"/>
    <col min="14845" max="14845" width="3.28515625" style="3" customWidth="1"/>
    <col min="14846" max="14846" width="1" style="3" customWidth="1"/>
    <col min="14847" max="14847" width="47.7109375" style="3" customWidth="1"/>
    <col min="14848" max="14848" width="15.42578125" style="3" bestFit="1" customWidth="1"/>
    <col min="14849" max="14849" width="1.42578125" style="3" bestFit="1" customWidth="1"/>
    <col min="14850" max="14850" width="14.5703125" style="3" customWidth="1"/>
    <col min="14851" max="14851" width="0.7109375" style="3" customWidth="1"/>
    <col min="14852" max="14852" width="13.42578125" style="3" bestFit="1" customWidth="1"/>
    <col min="14853" max="14853" width="0.7109375" style="3" customWidth="1"/>
    <col min="14854" max="14854" width="13.42578125" style="3" bestFit="1" customWidth="1"/>
    <col min="14855" max="14855" width="0.85546875" style="3" customWidth="1"/>
    <col min="14856" max="14856" width="14.85546875" style="3" customWidth="1"/>
    <col min="14857" max="14857" width="0.7109375" style="3" customWidth="1"/>
    <col min="14858" max="14858" width="13.42578125" style="3" bestFit="1" customWidth="1"/>
    <col min="14859" max="14859" width="0.85546875" style="3" customWidth="1"/>
    <col min="14860" max="14860" width="2.7109375" style="3" customWidth="1"/>
    <col min="14861" max="14861" width="48.5703125" style="3" customWidth="1"/>
    <col min="14862" max="14862" width="0.85546875" style="3" customWidth="1"/>
    <col min="14863" max="14863" width="15.7109375" style="3" customWidth="1"/>
    <col min="14864" max="14864" width="1" style="3" customWidth="1"/>
    <col min="14865" max="14865" width="19.28515625" style="3" customWidth="1"/>
    <col min="14866" max="14866" width="10" style="3" bestFit="1" customWidth="1"/>
    <col min="14867" max="14867" width="11.7109375" style="3" bestFit="1" customWidth="1"/>
    <col min="14868" max="14868" width="9.140625" style="3"/>
    <col min="14869" max="14870" width="12.28515625" style="3" bestFit="1" customWidth="1"/>
    <col min="14871" max="15100" width="9.140625" style="3"/>
    <col min="15101" max="15101" width="3.28515625" style="3" customWidth="1"/>
    <col min="15102" max="15102" width="1" style="3" customWidth="1"/>
    <col min="15103" max="15103" width="47.7109375" style="3" customWidth="1"/>
    <col min="15104" max="15104" width="15.42578125" style="3" bestFit="1" customWidth="1"/>
    <col min="15105" max="15105" width="1.42578125" style="3" bestFit="1" customWidth="1"/>
    <col min="15106" max="15106" width="14.5703125" style="3" customWidth="1"/>
    <col min="15107" max="15107" width="0.7109375" style="3" customWidth="1"/>
    <col min="15108" max="15108" width="13.42578125" style="3" bestFit="1" customWidth="1"/>
    <col min="15109" max="15109" width="0.7109375" style="3" customWidth="1"/>
    <col min="15110" max="15110" width="13.42578125" style="3" bestFit="1" customWidth="1"/>
    <col min="15111" max="15111" width="0.85546875" style="3" customWidth="1"/>
    <col min="15112" max="15112" width="14.85546875" style="3" customWidth="1"/>
    <col min="15113" max="15113" width="0.7109375" style="3" customWidth="1"/>
    <col min="15114" max="15114" width="13.42578125" style="3" bestFit="1" customWidth="1"/>
    <col min="15115" max="15115" width="0.85546875" style="3" customWidth="1"/>
    <col min="15116" max="15116" width="2.7109375" style="3" customWidth="1"/>
    <col min="15117" max="15117" width="48.5703125" style="3" customWidth="1"/>
    <col min="15118" max="15118" width="0.85546875" style="3" customWidth="1"/>
    <col min="15119" max="15119" width="15.7109375" style="3" customWidth="1"/>
    <col min="15120" max="15120" width="1" style="3" customWidth="1"/>
    <col min="15121" max="15121" width="19.28515625" style="3" customWidth="1"/>
    <col min="15122" max="15122" width="10" style="3" bestFit="1" customWidth="1"/>
    <col min="15123" max="15123" width="11.7109375" style="3" bestFit="1" customWidth="1"/>
    <col min="15124" max="15124" width="9.140625" style="3"/>
    <col min="15125" max="15126" width="12.28515625" style="3" bestFit="1" customWidth="1"/>
    <col min="15127" max="15356" width="9.140625" style="3"/>
    <col min="15357" max="15357" width="3.28515625" style="3" customWidth="1"/>
    <col min="15358" max="15358" width="1" style="3" customWidth="1"/>
    <col min="15359" max="15359" width="47.7109375" style="3" customWidth="1"/>
    <col min="15360" max="15360" width="15.42578125" style="3" bestFit="1" customWidth="1"/>
    <col min="15361" max="15361" width="1.42578125" style="3" bestFit="1" customWidth="1"/>
    <col min="15362" max="15362" width="14.5703125" style="3" customWidth="1"/>
    <col min="15363" max="15363" width="0.7109375" style="3" customWidth="1"/>
    <col min="15364" max="15364" width="13.42578125" style="3" bestFit="1" customWidth="1"/>
    <col min="15365" max="15365" width="0.7109375" style="3" customWidth="1"/>
    <col min="15366" max="15366" width="13.42578125" style="3" bestFit="1" customWidth="1"/>
    <col min="15367" max="15367" width="0.85546875" style="3" customWidth="1"/>
    <col min="15368" max="15368" width="14.85546875" style="3" customWidth="1"/>
    <col min="15369" max="15369" width="0.7109375" style="3" customWidth="1"/>
    <col min="15370" max="15370" width="13.42578125" style="3" bestFit="1" customWidth="1"/>
    <col min="15371" max="15371" width="0.85546875" style="3" customWidth="1"/>
    <col min="15372" max="15372" width="2.7109375" style="3" customWidth="1"/>
    <col min="15373" max="15373" width="48.5703125" style="3" customWidth="1"/>
    <col min="15374" max="15374" width="0.85546875" style="3" customWidth="1"/>
    <col min="15375" max="15375" width="15.7109375" style="3" customWidth="1"/>
    <col min="15376" max="15376" width="1" style="3" customWidth="1"/>
    <col min="15377" max="15377" width="19.28515625" style="3" customWidth="1"/>
    <col min="15378" max="15378" width="10" style="3" bestFit="1" customWidth="1"/>
    <col min="15379" max="15379" width="11.7109375" style="3" bestFit="1" customWidth="1"/>
    <col min="15380" max="15380" width="9.140625" style="3"/>
    <col min="15381" max="15382" width="12.28515625" style="3" bestFit="1" customWidth="1"/>
    <col min="15383" max="15612" width="9.140625" style="3"/>
    <col min="15613" max="15613" width="3.28515625" style="3" customWidth="1"/>
    <col min="15614" max="15614" width="1" style="3" customWidth="1"/>
    <col min="15615" max="15615" width="47.7109375" style="3" customWidth="1"/>
    <col min="15616" max="15616" width="15.42578125" style="3" bestFit="1" customWidth="1"/>
    <col min="15617" max="15617" width="1.42578125" style="3" bestFit="1" customWidth="1"/>
    <col min="15618" max="15618" width="14.5703125" style="3" customWidth="1"/>
    <col min="15619" max="15619" width="0.7109375" style="3" customWidth="1"/>
    <col min="15620" max="15620" width="13.42578125" style="3" bestFit="1" customWidth="1"/>
    <col min="15621" max="15621" width="0.7109375" style="3" customWidth="1"/>
    <col min="15622" max="15622" width="13.42578125" style="3" bestFit="1" customWidth="1"/>
    <col min="15623" max="15623" width="0.85546875" style="3" customWidth="1"/>
    <col min="15624" max="15624" width="14.85546875" style="3" customWidth="1"/>
    <col min="15625" max="15625" width="0.7109375" style="3" customWidth="1"/>
    <col min="15626" max="15626" width="13.42578125" style="3" bestFit="1" customWidth="1"/>
    <col min="15627" max="15627" width="0.85546875" style="3" customWidth="1"/>
    <col min="15628" max="15628" width="2.7109375" style="3" customWidth="1"/>
    <col min="15629" max="15629" width="48.5703125" style="3" customWidth="1"/>
    <col min="15630" max="15630" width="0.85546875" style="3" customWidth="1"/>
    <col min="15631" max="15631" width="15.7109375" style="3" customWidth="1"/>
    <col min="15632" max="15632" width="1" style="3" customWidth="1"/>
    <col min="15633" max="15633" width="19.28515625" style="3" customWidth="1"/>
    <col min="15634" max="15634" width="10" style="3" bestFit="1" customWidth="1"/>
    <col min="15635" max="15635" width="11.7109375" style="3" bestFit="1" customWidth="1"/>
    <col min="15636" max="15636" width="9.140625" style="3"/>
    <col min="15637" max="15638" width="12.28515625" style="3" bestFit="1" customWidth="1"/>
    <col min="15639" max="15868" width="9.140625" style="3"/>
    <col min="15869" max="15869" width="3.28515625" style="3" customWidth="1"/>
    <col min="15870" max="15870" width="1" style="3" customWidth="1"/>
    <col min="15871" max="15871" width="47.7109375" style="3" customWidth="1"/>
    <col min="15872" max="15872" width="15.42578125" style="3" bestFit="1" customWidth="1"/>
    <col min="15873" max="15873" width="1.42578125" style="3" bestFit="1" customWidth="1"/>
    <col min="15874" max="15874" width="14.5703125" style="3" customWidth="1"/>
    <col min="15875" max="15875" width="0.7109375" style="3" customWidth="1"/>
    <col min="15876" max="15876" width="13.42578125" style="3" bestFit="1" customWidth="1"/>
    <col min="15877" max="15877" width="0.7109375" style="3" customWidth="1"/>
    <col min="15878" max="15878" width="13.42578125" style="3" bestFit="1" customWidth="1"/>
    <col min="15879" max="15879" width="0.85546875" style="3" customWidth="1"/>
    <col min="15880" max="15880" width="14.85546875" style="3" customWidth="1"/>
    <col min="15881" max="15881" width="0.7109375" style="3" customWidth="1"/>
    <col min="15882" max="15882" width="13.42578125" style="3" bestFit="1" customWidth="1"/>
    <col min="15883" max="15883" width="0.85546875" style="3" customWidth="1"/>
    <col min="15884" max="15884" width="2.7109375" style="3" customWidth="1"/>
    <col min="15885" max="15885" width="48.5703125" style="3" customWidth="1"/>
    <col min="15886" max="15886" width="0.85546875" style="3" customWidth="1"/>
    <col min="15887" max="15887" width="15.7109375" style="3" customWidth="1"/>
    <col min="15888" max="15888" width="1" style="3" customWidth="1"/>
    <col min="15889" max="15889" width="19.28515625" style="3" customWidth="1"/>
    <col min="15890" max="15890" width="10" style="3" bestFit="1" customWidth="1"/>
    <col min="15891" max="15891" width="11.7109375" style="3" bestFit="1" customWidth="1"/>
    <col min="15892" max="15892" width="9.140625" style="3"/>
    <col min="15893" max="15894" width="12.28515625" style="3" bestFit="1" customWidth="1"/>
    <col min="15895" max="16124" width="9.140625" style="3"/>
    <col min="16125" max="16125" width="3.28515625" style="3" customWidth="1"/>
    <col min="16126" max="16126" width="1" style="3" customWidth="1"/>
    <col min="16127" max="16127" width="47.7109375" style="3" customWidth="1"/>
    <col min="16128" max="16128" width="15.42578125" style="3" bestFit="1" customWidth="1"/>
    <col min="16129" max="16129" width="1.42578125" style="3" bestFit="1" customWidth="1"/>
    <col min="16130" max="16130" width="14.5703125" style="3" customWidth="1"/>
    <col min="16131" max="16131" width="0.7109375" style="3" customWidth="1"/>
    <col min="16132" max="16132" width="13.42578125" style="3" bestFit="1" customWidth="1"/>
    <col min="16133" max="16133" width="0.7109375" style="3" customWidth="1"/>
    <col min="16134" max="16134" width="13.42578125" style="3" bestFit="1" customWidth="1"/>
    <col min="16135" max="16135" width="0.85546875" style="3" customWidth="1"/>
    <col min="16136" max="16136" width="14.85546875" style="3" customWidth="1"/>
    <col min="16137" max="16137" width="0.7109375" style="3" customWidth="1"/>
    <col min="16138" max="16138" width="13.42578125" style="3" bestFit="1" customWidth="1"/>
    <col min="16139" max="16139" width="0.85546875" style="3" customWidth="1"/>
    <col min="16140" max="16140" width="2.7109375" style="3" customWidth="1"/>
    <col min="16141" max="16141" width="48.5703125" style="3" customWidth="1"/>
    <col min="16142" max="16142" width="0.85546875" style="3" customWidth="1"/>
    <col min="16143" max="16143" width="15.7109375" style="3" customWidth="1"/>
    <col min="16144" max="16144" width="1" style="3" customWidth="1"/>
    <col min="16145" max="16145" width="19.28515625" style="3" customWidth="1"/>
    <col min="16146" max="16146" width="10" style="3" bestFit="1" customWidth="1"/>
    <col min="16147" max="16147" width="11.7109375" style="3" bestFit="1" customWidth="1"/>
    <col min="16148" max="16148" width="9.140625" style="3"/>
    <col min="16149" max="16150" width="12.28515625" style="3" bestFit="1" customWidth="1"/>
    <col min="16151" max="16384" width="9.140625" style="3"/>
  </cols>
  <sheetData>
    <row r="1" spans="1:22" ht="14.25" customHeight="1">
      <c r="B1" s="1"/>
      <c r="C1" s="1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1.25" customHeight="1">
      <c r="A2" s="4"/>
      <c r="B2" s="4"/>
      <c r="C2" s="97" t="s">
        <v>0</v>
      </c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2" ht="11.25" customHeight="1">
      <c r="A3" s="4"/>
      <c r="B3" s="4"/>
      <c r="C3" s="97" t="s">
        <v>1</v>
      </c>
      <c r="D3" s="98"/>
      <c r="E3" s="98"/>
      <c r="F3" s="98"/>
      <c r="G3" s="98"/>
      <c r="H3" s="98"/>
      <c r="I3" s="98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2" ht="11.25" customHeight="1">
      <c r="A4" s="4"/>
      <c r="B4" s="4"/>
      <c r="C4" s="97" t="s">
        <v>152</v>
      </c>
      <c r="D4" s="98"/>
      <c r="E4" s="98"/>
      <c r="F4" s="98"/>
      <c r="G4" s="98"/>
      <c r="H4" s="98"/>
      <c r="I4" s="98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2" ht="11.25" customHeight="1">
      <c r="A5" s="5" t="s">
        <v>2</v>
      </c>
      <c r="B5" s="4"/>
      <c r="D5" s="6"/>
      <c r="E5" s="6"/>
      <c r="F5" s="6"/>
      <c r="G5" s="6"/>
      <c r="H5" s="6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 t="s">
        <v>3</v>
      </c>
    </row>
    <row r="6" spans="1:22" ht="11.25" customHeight="1">
      <c r="B6" s="4"/>
      <c r="D6" s="99" t="s">
        <v>4</v>
      </c>
      <c r="E6" s="99"/>
      <c r="F6" s="99"/>
      <c r="G6" s="99"/>
      <c r="H6" s="99"/>
      <c r="I6" s="5"/>
      <c r="J6" s="95" t="s">
        <v>5</v>
      </c>
      <c r="K6" s="95"/>
      <c r="L6" s="95"/>
      <c r="M6" s="95"/>
      <c r="N6" s="95"/>
      <c r="O6" s="10"/>
      <c r="P6" s="10"/>
      <c r="R6" s="5"/>
      <c r="S6" s="11" t="s">
        <v>6</v>
      </c>
      <c r="T6" s="5"/>
      <c r="U6" s="11" t="s">
        <v>7</v>
      </c>
    </row>
    <row r="7" spans="1:22" ht="11.25" customHeight="1">
      <c r="A7" s="4"/>
      <c r="B7" s="4"/>
      <c r="C7" s="12"/>
      <c r="D7" s="13" t="s">
        <v>8</v>
      </c>
      <c r="E7" s="14"/>
      <c r="F7" s="13" t="s">
        <v>9</v>
      </c>
      <c r="G7" s="14"/>
      <c r="H7" s="13" t="s">
        <v>10</v>
      </c>
      <c r="I7" s="12"/>
      <c r="J7" s="15" t="s">
        <v>8</v>
      </c>
      <c r="K7" s="16"/>
      <c r="L7" s="15" t="s">
        <v>9</v>
      </c>
      <c r="M7" s="16"/>
      <c r="N7" s="15" t="s">
        <v>10</v>
      </c>
      <c r="O7" s="10"/>
      <c r="P7" s="12"/>
      <c r="Q7" s="4"/>
      <c r="R7" s="4"/>
      <c r="S7" s="17" t="s">
        <v>11</v>
      </c>
      <c r="T7" s="4"/>
      <c r="U7" s="17" t="s">
        <v>12</v>
      </c>
    </row>
    <row r="8" spans="1:22" ht="11.25" customHeight="1">
      <c r="A8" s="18" t="s">
        <v>13</v>
      </c>
      <c r="B8" s="5" t="s">
        <v>14</v>
      </c>
      <c r="C8" s="4"/>
      <c r="D8" s="19"/>
      <c r="E8" s="19"/>
      <c r="F8" s="19"/>
      <c r="G8" s="19"/>
      <c r="H8" s="19"/>
      <c r="I8" s="5"/>
      <c r="K8" s="4"/>
      <c r="M8" s="4"/>
      <c r="O8" s="16"/>
      <c r="P8" s="5" t="s">
        <v>15</v>
      </c>
      <c r="Q8" s="1"/>
      <c r="R8" s="5"/>
    </row>
    <row r="9" spans="1:22" ht="11.25" customHeight="1" thickBot="1">
      <c r="A9" s="4"/>
      <c r="B9" s="4"/>
      <c r="C9" s="12" t="s">
        <v>16</v>
      </c>
      <c r="D9" s="20">
        <v>8243889.8199999994</v>
      </c>
      <c r="E9" s="20"/>
      <c r="F9" s="20">
        <v>7596874.7599999998</v>
      </c>
      <c r="G9" s="20"/>
      <c r="H9" s="20">
        <v>647015.05999999959</v>
      </c>
      <c r="I9" s="5"/>
      <c r="J9" s="20">
        <v>8203961.3499999996</v>
      </c>
      <c r="K9" s="20"/>
      <c r="L9" s="20">
        <v>7036046.5799999991</v>
      </c>
      <c r="M9" s="20"/>
      <c r="N9" s="20">
        <v>1167914.7700000005</v>
      </c>
      <c r="O9" s="10"/>
      <c r="P9" s="4"/>
      <c r="Q9" s="21" t="s">
        <v>17</v>
      </c>
      <c r="R9" s="21"/>
      <c r="S9" s="22">
        <v>89064084.230000004</v>
      </c>
      <c r="T9" s="12"/>
      <c r="U9" s="23">
        <v>89064084.230000004</v>
      </c>
    </row>
    <row r="10" spans="1:22" ht="14.25" thickTop="1">
      <c r="A10" s="18" t="s">
        <v>18</v>
      </c>
      <c r="B10" s="24" t="s">
        <v>19</v>
      </c>
      <c r="C10" s="25"/>
      <c r="D10" s="5"/>
      <c r="E10" s="5"/>
      <c r="F10" s="5"/>
      <c r="G10" s="5"/>
      <c r="H10" s="5"/>
      <c r="I10" s="5"/>
      <c r="J10" s="16"/>
      <c r="K10" s="16"/>
      <c r="L10" s="16"/>
      <c r="M10" s="16"/>
      <c r="N10" s="16"/>
      <c r="O10" s="10"/>
      <c r="P10" s="4"/>
      <c r="Q10" s="26" t="s">
        <v>20</v>
      </c>
      <c r="R10" s="27"/>
      <c r="S10" s="28"/>
      <c r="T10" s="28"/>
      <c r="U10" s="10"/>
    </row>
    <row r="11" spans="1:22" ht="13.5">
      <c r="A11" s="4"/>
      <c r="B11" s="21" t="s">
        <v>21</v>
      </c>
      <c r="C11" s="4"/>
      <c r="D11" s="21"/>
      <c r="E11" s="21"/>
      <c r="F11" s="21"/>
      <c r="G11" s="21"/>
      <c r="H11" s="21"/>
      <c r="I11" s="21"/>
      <c r="J11" s="10"/>
      <c r="K11" s="10"/>
      <c r="L11" s="10"/>
      <c r="M11" s="10"/>
      <c r="N11" s="10"/>
      <c r="O11" s="10"/>
      <c r="P11" s="4"/>
      <c r="Q11" s="12" t="s">
        <v>22</v>
      </c>
      <c r="R11" s="27"/>
      <c r="S11" s="29">
        <v>11741.75</v>
      </c>
      <c r="T11" s="28"/>
      <c r="U11" s="30">
        <v>11741.75</v>
      </c>
    </row>
    <row r="12" spans="1:22">
      <c r="A12" s="4"/>
      <c r="B12" s="4"/>
      <c r="C12" s="12" t="s">
        <v>23</v>
      </c>
      <c r="D12" s="31">
        <v>36711000.519999996</v>
      </c>
      <c r="E12" s="30"/>
      <c r="F12" s="31"/>
      <c r="G12" s="30"/>
      <c r="H12" s="31">
        <v>36711000.519999996</v>
      </c>
      <c r="I12" s="12"/>
      <c r="J12" s="30">
        <v>36711000.519999996</v>
      </c>
      <c r="K12" s="30"/>
      <c r="L12" s="30"/>
      <c r="M12" s="30"/>
      <c r="N12" s="31">
        <v>36711000.519999996</v>
      </c>
      <c r="O12" s="10"/>
      <c r="P12" s="4"/>
      <c r="Q12" s="12" t="s">
        <v>24</v>
      </c>
      <c r="S12" s="29">
        <v>1489027.17</v>
      </c>
      <c r="T12" s="31"/>
      <c r="U12" s="30">
        <v>1489027.17</v>
      </c>
    </row>
    <row r="13" spans="1:22">
      <c r="A13" s="4"/>
      <c r="B13" s="4"/>
      <c r="C13" s="12" t="s">
        <v>25</v>
      </c>
      <c r="D13" s="31">
        <v>6507365.1599999983</v>
      </c>
      <c r="E13" s="30"/>
      <c r="F13" s="31">
        <v>4359663.5899999989</v>
      </c>
      <c r="G13" s="30"/>
      <c r="H13" s="31">
        <v>2147701.5699999994</v>
      </c>
      <c r="I13" s="12"/>
      <c r="J13" s="30">
        <v>6363506.5599999987</v>
      </c>
      <c r="K13" s="30"/>
      <c r="L13" s="30">
        <v>4161814.0099999993</v>
      </c>
      <c r="M13" s="30"/>
      <c r="N13" s="31">
        <v>2201692.5499999993</v>
      </c>
      <c r="O13" s="10"/>
      <c r="P13" s="4"/>
      <c r="Q13" s="12" t="s">
        <v>26</v>
      </c>
      <c r="R13" s="32"/>
      <c r="S13" s="4">
        <v>35677034.829999998</v>
      </c>
      <c r="T13" s="33"/>
      <c r="U13" s="34">
        <v>38588920.240000002</v>
      </c>
    </row>
    <row r="14" spans="1:22" ht="13.5" thickBot="1">
      <c r="A14" s="4"/>
      <c r="B14" s="4"/>
      <c r="C14" s="12" t="s">
        <v>27</v>
      </c>
      <c r="D14" s="31">
        <v>24182380.199999999</v>
      </c>
      <c r="E14" s="30"/>
      <c r="F14" s="31">
        <v>17541904.359999996</v>
      </c>
      <c r="G14" s="30"/>
      <c r="H14" s="31">
        <v>6640475.8400000036</v>
      </c>
      <c r="I14" s="12"/>
      <c r="J14" s="30">
        <v>23820485.27</v>
      </c>
      <c r="K14" s="30"/>
      <c r="L14" s="30">
        <v>16890037.369999997</v>
      </c>
      <c r="M14" s="30"/>
      <c r="N14" s="31">
        <v>6930447.9000000022</v>
      </c>
      <c r="O14" s="10"/>
      <c r="P14" s="4"/>
      <c r="Q14" s="35"/>
      <c r="R14" s="32"/>
      <c r="S14" s="36">
        <v>37177803.75</v>
      </c>
      <c r="T14" s="33"/>
      <c r="U14" s="36">
        <v>40089689.160000004</v>
      </c>
    </row>
    <row r="15" spans="1:22" ht="14.25" thickTop="1">
      <c r="A15" s="4"/>
      <c r="B15" s="4"/>
      <c r="C15" s="12" t="s">
        <v>28</v>
      </c>
      <c r="D15" s="31">
        <v>9308214.0700000003</v>
      </c>
      <c r="E15" s="30"/>
      <c r="F15" s="31">
        <v>2785430.29</v>
      </c>
      <c r="G15" s="30"/>
      <c r="H15" s="31">
        <v>6522783.7800000003</v>
      </c>
      <c r="I15" s="12"/>
      <c r="J15" s="30">
        <v>9308214.0700000003</v>
      </c>
      <c r="K15" s="30"/>
      <c r="L15" s="30">
        <v>2130199.33</v>
      </c>
      <c r="M15" s="30"/>
      <c r="N15" s="31">
        <v>7178014.7400000002</v>
      </c>
      <c r="O15" s="10"/>
      <c r="P15" s="4"/>
      <c r="Q15" s="26" t="s">
        <v>29</v>
      </c>
      <c r="S15" s="31"/>
      <c r="T15" s="31"/>
      <c r="U15" s="4"/>
    </row>
    <row r="16" spans="1:22" ht="26.25" thickBot="1">
      <c r="A16" s="4"/>
      <c r="B16" s="4"/>
      <c r="C16" s="12" t="s">
        <v>30</v>
      </c>
      <c r="D16" s="31">
        <v>23142.48</v>
      </c>
      <c r="E16" s="30"/>
      <c r="F16" s="31">
        <v>23142.47</v>
      </c>
      <c r="G16" s="30"/>
      <c r="H16" s="31">
        <v>9.9999999983992893E-3</v>
      </c>
      <c r="I16" s="12"/>
      <c r="J16" s="30">
        <v>23142.48</v>
      </c>
      <c r="K16" s="30"/>
      <c r="L16" s="30">
        <v>23142.47</v>
      </c>
      <c r="M16" s="30"/>
      <c r="N16" s="31">
        <v>9.9999999983992893E-3</v>
      </c>
      <c r="O16" s="10"/>
      <c r="P16" s="4"/>
      <c r="Q16" s="37" t="s">
        <v>31</v>
      </c>
      <c r="S16" s="22">
        <v>1473916.88</v>
      </c>
      <c r="T16" s="31"/>
      <c r="U16" s="38">
        <v>1473916.88</v>
      </c>
      <c r="V16" s="31"/>
    </row>
    <row r="17" spans="1:22" ht="13.5" thickTop="1">
      <c r="A17" s="4"/>
      <c r="B17" s="4"/>
      <c r="C17" s="12" t="s">
        <v>32</v>
      </c>
      <c r="D17" s="31">
        <v>35997096.299999997</v>
      </c>
      <c r="E17" s="30"/>
      <c r="F17" s="31"/>
      <c r="G17" s="30"/>
      <c r="H17" s="31">
        <v>35997096.299999997</v>
      </c>
      <c r="I17" s="12"/>
      <c r="J17" s="30">
        <v>35997096.299999997</v>
      </c>
      <c r="K17" s="30"/>
      <c r="L17" s="30"/>
      <c r="M17" s="30"/>
      <c r="N17" s="31">
        <v>35997096.299999997</v>
      </c>
      <c r="O17" s="10"/>
      <c r="P17" s="4"/>
      <c r="S17" s="31"/>
      <c r="T17" s="31"/>
      <c r="U17" s="31"/>
      <c r="V17" s="31"/>
    </row>
    <row r="18" spans="1:22" ht="13.5">
      <c r="A18" s="4"/>
      <c r="B18" s="4"/>
      <c r="C18" s="12" t="s">
        <v>33</v>
      </c>
      <c r="D18" s="31">
        <v>90705712.560000002</v>
      </c>
      <c r="E18" s="4"/>
      <c r="F18" s="31">
        <v>73667929.829999998</v>
      </c>
      <c r="G18" s="30"/>
      <c r="H18" s="31">
        <v>17037782.730000004</v>
      </c>
      <c r="I18" s="12"/>
      <c r="J18" s="30">
        <v>90637737.26000002</v>
      </c>
      <c r="K18" s="30"/>
      <c r="L18" s="30">
        <v>70762786.540000007</v>
      </c>
      <c r="M18" s="30"/>
      <c r="N18" s="31">
        <v>19874950.720000014</v>
      </c>
      <c r="O18" s="10"/>
      <c r="P18" s="4"/>
      <c r="Q18" s="21" t="s">
        <v>34</v>
      </c>
      <c r="R18" s="21"/>
      <c r="S18" s="39"/>
      <c r="T18" s="39"/>
      <c r="U18" s="10"/>
    </row>
    <row r="19" spans="1:22" ht="13.5" thickBot="1">
      <c r="A19" s="4"/>
      <c r="B19" s="4"/>
      <c r="C19" s="12" t="s">
        <v>35</v>
      </c>
      <c r="D19" s="31">
        <v>3072349.26</v>
      </c>
      <c r="E19" s="30"/>
      <c r="F19" s="31">
        <v>2761857.0700000003</v>
      </c>
      <c r="G19" s="10"/>
      <c r="H19" s="31">
        <v>310492.18999999948</v>
      </c>
      <c r="I19" s="12"/>
      <c r="J19" s="30">
        <v>3072349.26</v>
      </c>
      <c r="K19" s="30"/>
      <c r="L19" s="30">
        <v>2703272.37</v>
      </c>
      <c r="M19" s="10"/>
      <c r="N19" s="31">
        <v>369076.88999999966</v>
      </c>
      <c r="O19" s="10"/>
      <c r="P19" s="4"/>
      <c r="Q19" s="40" t="s">
        <v>36</v>
      </c>
      <c r="R19" s="12"/>
      <c r="S19" s="23">
        <v>1283341.099999995</v>
      </c>
      <c r="T19" s="12"/>
      <c r="U19" s="23">
        <v>2378313.5199999921</v>
      </c>
    </row>
    <row r="20" spans="1:22" ht="13.5" thickTop="1">
      <c r="A20" s="4"/>
      <c r="B20" s="4"/>
      <c r="C20" s="12" t="s">
        <v>37</v>
      </c>
      <c r="D20" s="31">
        <v>2851261.99</v>
      </c>
      <c r="E20" s="4"/>
      <c r="F20" s="31">
        <v>1837999.7899999998</v>
      </c>
      <c r="G20" s="4"/>
      <c r="H20" s="31">
        <v>1013262.2000000004</v>
      </c>
      <c r="I20" s="40"/>
      <c r="J20" s="30">
        <v>2808773.3200000003</v>
      </c>
      <c r="K20" s="10"/>
      <c r="L20" s="30">
        <v>1751462.5499999998</v>
      </c>
      <c r="M20" s="10"/>
      <c r="N20" s="31">
        <v>1057310.7700000005</v>
      </c>
      <c r="O20" s="10"/>
      <c r="P20" s="4"/>
      <c r="Q20" s="12"/>
      <c r="R20" s="12"/>
      <c r="S20" s="4"/>
      <c r="T20" s="12"/>
      <c r="U20" s="30"/>
    </row>
    <row r="21" spans="1:22" ht="13.5" thickBot="1">
      <c r="A21" s="4"/>
      <c r="B21" s="4"/>
      <c r="C21" s="40" t="s">
        <v>38</v>
      </c>
      <c r="D21" s="31">
        <v>5984694.3099999987</v>
      </c>
      <c r="E21" s="30"/>
      <c r="F21" s="31">
        <v>4848637.7100000009</v>
      </c>
      <c r="G21" s="30"/>
      <c r="H21" s="31">
        <v>1136056.5999999978</v>
      </c>
      <c r="I21" s="12"/>
      <c r="J21" s="30">
        <v>5895513.5099999988</v>
      </c>
      <c r="K21" s="30"/>
      <c r="L21" s="30">
        <v>4742046.5200000005</v>
      </c>
      <c r="M21" s="30"/>
      <c r="N21" s="31">
        <v>1153466.9899999984</v>
      </c>
      <c r="O21" s="10"/>
      <c r="P21" s="4"/>
      <c r="Q21" s="41" t="s">
        <v>39</v>
      </c>
      <c r="R21" s="12"/>
      <c r="S21" s="20">
        <v>128999145.96000001</v>
      </c>
      <c r="T21" s="12"/>
      <c r="U21" s="20">
        <v>133006003.78999999</v>
      </c>
    </row>
    <row r="22" spans="1:22" ht="13.5" thickTop="1">
      <c r="A22" s="4"/>
      <c r="B22" s="4"/>
      <c r="C22" s="12" t="s">
        <v>40</v>
      </c>
      <c r="D22" s="31"/>
      <c r="E22" s="30"/>
      <c r="F22" s="31"/>
      <c r="G22" s="30"/>
      <c r="H22" s="31"/>
      <c r="I22" s="12"/>
      <c r="J22" s="30"/>
      <c r="K22" s="30"/>
      <c r="L22" s="30"/>
      <c r="M22" s="30"/>
      <c r="N22" s="31"/>
      <c r="O22" s="10"/>
      <c r="P22" s="4"/>
      <c r="Q22" s="4"/>
      <c r="R22" s="4"/>
      <c r="S22" s="4"/>
      <c r="T22" s="4"/>
      <c r="U22" s="4"/>
    </row>
    <row r="23" spans="1:22">
      <c r="A23" s="4"/>
      <c r="B23" s="4"/>
      <c r="C23" s="12" t="s">
        <v>41</v>
      </c>
      <c r="D23" s="31">
        <v>5525142.9900000021</v>
      </c>
      <c r="E23" s="30"/>
      <c r="F23" s="31">
        <v>5285030.6800000006</v>
      </c>
      <c r="G23" s="30"/>
      <c r="H23" s="31">
        <v>240112.31000000145</v>
      </c>
      <c r="I23" s="12"/>
      <c r="J23" s="30">
        <v>5502822.6700000018</v>
      </c>
      <c r="K23" s="30"/>
      <c r="L23" s="30">
        <v>5066993.8200000012</v>
      </c>
      <c r="M23" s="30"/>
      <c r="N23" s="31">
        <v>435828.85000000056</v>
      </c>
      <c r="O23" s="10"/>
      <c r="P23" s="16" t="s">
        <v>42</v>
      </c>
      <c r="Q23" s="42" t="s">
        <v>43</v>
      </c>
      <c r="S23" s="31"/>
      <c r="T23" s="31"/>
      <c r="U23" s="31"/>
    </row>
    <row r="24" spans="1:22" ht="25.5">
      <c r="A24" s="4"/>
      <c r="B24" s="4"/>
      <c r="C24" s="12" t="s">
        <v>44</v>
      </c>
      <c r="D24" s="31">
        <v>4657992.42</v>
      </c>
      <c r="E24" s="30"/>
      <c r="F24" s="31">
        <v>4121355.33</v>
      </c>
      <c r="G24" s="30"/>
      <c r="H24" s="31">
        <v>536637.08999999985</v>
      </c>
      <c r="I24" s="12"/>
      <c r="J24" s="30">
        <v>4638002.42</v>
      </c>
      <c r="K24" s="30"/>
      <c r="L24" s="30">
        <v>3993035.14</v>
      </c>
      <c r="M24" s="30"/>
      <c r="N24" s="31">
        <v>644967.2799999998</v>
      </c>
      <c r="O24" s="10"/>
      <c r="P24" s="4"/>
      <c r="Q24" s="37" t="s">
        <v>45</v>
      </c>
      <c r="S24" s="10">
        <v>418459.44</v>
      </c>
      <c r="T24" s="4"/>
      <c r="U24" s="10">
        <v>360352.53</v>
      </c>
    </row>
    <row r="25" spans="1:22" ht="13.5" thickBot="1">
      <c r="A25" s="4"/>
      <c r="B25" s="4"/>
      <c r="C25" s="12" t="s">
        <v>46</v>
      </c>
      <c r="D25" s="31">
        <v>5382289.709999999</v>
      </c>
      <c r="E25" s="30"/>
      <c r="F25" s="31">
        <v>4436552.8600000013</v>
      </c>
      <c r="G25" s="30"/>
      <c r="H25" s="31">
        <v>945736.84999999776</v>
      </c>
      <c r="I25" s="12"/>
      <c r="J25" s="30">
        <v>5107111.5999999996</v>
      </c>
      <c r="K25" s="16"/>
      <c r="L25" s="30">
        <v>4285426.37</v>
      </c>
      <c r="M25" s="16"/>
      <c r="N25" s="31">
        <v>821685.22999999952</v>
      </c>
      <c r="O25" s="10"/>
      <c r="P25" s="5"/>
      <c r="Q25" s="37"/>
      <c r="S25" s="43">
        <v>418459.44</v>
      </c>
      <c r="T25" s="4"/>
      <c r="U25" s="43">
        <v>360352.53</v>
      </c>
    </row>
    <row r="26" spans="1:22" ht="13.5" thickTop="1">
      <c r="A26" s="4"/>
      <c r="B26" s="4"/>
      <c r="C26" s="12" t="s">
        <v>47</v>
      </c>
      <c r="D26" s="44">
        <v>4292213.7200000016</v>
      </c>
      <c r="E26" s="30"/>
      <c r="F26" s="44"/>
      <c r="G26" s="30"/>
      <c r="H26" s="31">
        <v>4292213.7200000016</v>
      </c>
      <c r="I26" s="12"/>
      <c r="J26" s="30">
        <v>4120129.3400000012</v>
      </c>
      <c r="K26" s="16"/>
      <c r="L26" s="30"/>
      <c r="M26" s="16"/>
      <c r="N26" s="31">
        <v>4120129.3400000012</v>
      </c>
      <c r="O26" s="10"/>
    </row>
    <row r="27" spans="1:22" ht="13.5" thickBot="1">
      <c r="A27" s="4"/>
      <c r="B27" s="4"/>
      <c r="C27" s="5" t="s">
        <v>48</v>
      </c>
      <c r="D27" s="45">
        <v>235200855.69</v>
      </c>
      <c r="E27" s="16" t="s">
        <v>49</v>
      </c>
      <c r="F27" s="45">
        <v>121669503.97999999</v>
      </c>
      <c r="G27" s="16"/>
      <c r="H27" s="45">
        <v>113531351.70999999</v>
      </c>
      <c r="I27" s="12"/>
      <c r="J27" s="45">
        <v>234005884.57999995</v>
      </c>
      <c r="K27" s="46" t="s">
        <v>49</v>
      </c>
      <c r="L27" s="45">
        <v>116510216.49000001</v>
      </c>
      <c r="M27" s="46"/>
      <c r="N27" s="45">
        <v>117495668.09</v>
      </c>
      <c r="O27" s="16"/>
      <c r="P27" s="16" t="s">
        <v>50</v>
      </c>
      <c r="Q27" s="42" t="s">
        <v>51</v>
      </c>
      <c r="R27" s="4"/>
      <c r="S27" s="4"/>
      <c r="T27" s="4"/>
      <c r="U27" s="4"/>
    </row>
    <row r="28" spans="1:22" ht="14.25" thickTop="1">
      <c r="A28" s="4"/>
      <c r="B28" s="47" t="s">
        <v>52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0"/>
      <c r="P28" s="10"/>
      <c r="Q28" s="21" t="s">
        <v>53</v>
      </c>
      <c r="R28" s="21"/>
      <c r="S28" s="21"/>
      <c r="T28" s="21"/>
      <c r="U28" s="16"/>
    </row>
    <row r="29" spans="1:22" ht="14.25" thickBot="1">
      <c r="A29" s="4"/>
      <c r="B29" s="4"/>
      <c r="C29" s="47" t="s">
        <v>54</v>
      </c>
      <c r="D29" s="21"/>
      <c r="E29" s="21"/>
      <c r="F29" s="21"/>
      <c r="G29" s="21"/>
      <c r="H29" s="4"/>
      <c r="I29" s="48"/>
      <c r="J29" s="10"/>
      <c r="K29" s="10"/>
      <c r="L29" s="10"/>
      <c r="M29" s="10"/>
      <c r="N29" s="4"/>
      <c r="O29" s="16"/>
      <c r="P29" s="10"/>
      <c r="Q29" s="12" t="s">
        <v>55</v>
      </c>
      <c r="R29" s="12"/>
      <c r="S29" s="49">
        <v>1650907.0099999998</v>
      </c>
      <c r="T29" s="12"/>
      <c r="U29" s="50">
        <v>2467595.2599814739</v>
      </c>
    </row>
    <row r="30" spans="1:22" ht="14.25" thickTop="1">
      <c r="A30" s="4"/>
      <c r="B30" s="4"/>
      <c r="C30" s="51" t="s">
        <v>56</v>
      </c>
      <c r="D30" s="21"/>
      <c r="E30" s="21"/>
      <c r="F30" s="10">
        <v>259806.02000000002</v>
      </c>
      <c r="G30" s="21"/>
      <c r="H30" s="4"/>
      <c r="I30" s="48"/>
      <c r="J30" s="10"/>
      <c r="K30" s="10"/>
      <c r="L30" s="10">
        <v>259806.02000000002</v>
      </c>
      <c r="M30" s="10"/>
      <c r="N30" s="4"/>
      <c r="O30" s="16"/>
      <c r="P30" s="10"/>
      <c r="Q30" s="21" t="s">
        <v>57</v>
      </c>
      <c r="R30" s="21"/>
      <c r="S30" s="21"/>
      <c r="T30" s="21"/>
      <c r="U30" s="4"/>
    </row>
    <row r="31" spans="1:22" ht="13.5">
      <c r="A31" s="4"/>
      <c r="B31" s="4"/>
      <c r="C31" s="12" t="s">
        <v>58</v>
      </c>
      <c r="D31" s="21"/>
      <c r="E31" s="21"/>
      <c r="F31" s="10">
        <v>4011730.23</v>
      </c>
      <c r="G31" s="39"/>
      <c r="H31" s="4">
        <v>4274970.25</v>
      </c>
      <c r="I31" s="48"/>
      <c r="J31" s="10"/>
      <c r="K31" s="10"/>
      <c r="L31" s="10">
        <v>4011730.23</v>
      </c>
      <c r="M31" s="10"/>
      <c r="N31" s="4"/>
      <c r="O31" s="16"/>
      <c r="P31" s="10"/>
      <c r="Q31" s="12" t="s">
        <v>59</v>
      </c>
      <c r="R31" s="12"/>
      <c r="S31" s="31">
        <v>1377823.51</v>
      </c>
      <c r="T31" s="12"/>
      <c r="U31" s="30">
        <v>1073772.25</v>
      </c>
    </row>
    <row r="32" spans="1:22">
      <c r="A32" s="4"/>
      <c r="B32" s="4"/>
      <c r="C32" s="51" t="s">
        <v>153</v>
      </c>
      <c r="D32" s="30">
        <v>342980.31</v>
      </c>
      <c r="E32" s="12"/>
      <c r="F32" s="10"/>
      <c r="G32" s="10"/>
      <c r="H32" s="10"/>
      <c r="I32" s="12"/>
      <c r="J32" s="10">
        <v>457980.31</v>
      </c>
      <c r="K32" s="10"/>
      <c r="L32" s="10"/>
      <c r="M32" s="10"/>
      <c r="N32" s="16"/>
      <c r="O32" s="16"/>
      <c r="P32" s="10"/>
      <c r="Q32" s="12" t="s">
        <v>60</v>
      </c>
      <c r="R32" s="4"/>
      <c r="S32" s="31">
        <v>116919.21</v>
      </c>
      <c r="T32" s="4"/>
      <c r="U32" s="30">
        <v>56350.26</v>
      </c>
    </row>
    <row r="33" spans="1:21">
      <c r="A33" s="4"/>
      <c r="B33" s="4"/>
      <c r="C33" s="51" t="s">
        <v>61</v>
      </c>
      <c r="D33" s="34">
        <v>0</v>
      </c>
      <c r="E33" s="12"/>
      <c r="F33" s="52">
        <v>-342980.31</v>
      </c>
      <c r="G33" s="10"/>
      <c r="H33" s="10">
        <v>3928555.94</v>
      </c>
      <c r="I33" s="12"/>
      <c r="J33" s="52">
        <v>0</v>
      </c>
      <c r="K33" s="10"/>
      <c r="L33" s="52">
        <v>-457980.31</v>
      </c>
      <c r="M33" s="10"/>
      <c r="N33" s="10">
        <v>3813555.94</v>
      </c>
      <c r="O33" s="16"/>
      <c r="P33" s="10"/>
      <c r="Q33" s="12" t="s">
        <v>62</v>
      </c>
      <c r="R33" s="4"/>
      <c r="S33" s="31">
        <v>7209.84</v>
      </c>
      <c r="T33" s="4"/>
      <c r="U33" s="30">
        <v>34426.269999999997</v>
      </c>
    </row>
    <row r="34" spans="1:21">
      <c r="A34" s="4"/>
      <c r="B34" s="4"/>
      <c r="C34" s="51" t="s">
        <v>63</v>
      </c>
      <c r="D34" s="12"/>
      <c r="E34" s="12"/>
      <c r="F34" s="10"/>
      <c r="G34" s="10"/>
      <c r="H34" s="10">
        <v>3434.7</v>
      </c>
      <c r="I34" s="12"/>
      <c r="J34" s="10"/>
      <c r="K34" s="10"/>
      <c r="L34" s="10"/>
      <c r="M34" s="10"/>
      <c r="N34" s="10">
        <v>3434.7</v>
      </c>
      <c r="O34" s="16"/>
      <c r="P34" s="10"/>
      <c r="Q34" s="40" t="s">
        <v>64</v>
      </c>
      <c r="R34" s="4"/>
      <c r="S34" s="31"/>
      <c r="T34" s="4"/>
      <c r="U34" s="30"/>
    </row>
    <row r="35" spans="1:21" ht="13.5" thickBot="1">
      <c r="A35" s="4"/>
      <c r="B35" s="4"/>
      <c r="C35" s="51" t="s">
        <v>65</v>
      </c>
      <c r="D35" s="10"/>
      <c r="E35" s="12"/>
      <c r="F35" s="10"/>
      <c r="G35" s="10"/>
      <c r="H35" s="46">
        <v>3931990.64</v>
      </c>
      <c r="I35" s="12"/>
      <c r="J35" s="10"/>
      <c r="K35" s="10"/>
      <c r="L35" s="10"/>
      <c r="M35" s="10"/>
      <c r="N35" s="46">
        <v>3816990.64</v>
      </c>
      <c r="O35" s="16"/>
      <c r="P35" s="10"/>
      <c r="Q35" s="12" t="s">
        <v>66</v>
      </c>
      <c r="R35" s="4"/>
      <c r="S35" s="31">
        <v>820637.25</v>
      </c>
      <c r="T35" s="4"/>
      <c r="U35" s="30">
        <v>800436.10001852573</v>
      </c>
    </row>
    <row r="36" spans="1:21" ht="14.25" thickTop="1" thickBot="1">
      <c r="A36" s="4"/>
      <c r="B36" s="4"/>
      <c r="C36" s="51"/>
      <c r="D36" s="30"/>
      <c r="E36" s="12"/>
      <c r="F36" s="10"/>
      <c r="G36" s="10"/>
      <c r="H36" s="20">
        <v>117463342.34999999</v>
      </c>
      <c r="I36" s="12"/>
      <c r="J36" s="16"/>
      <c r="K36" s="16"/>
      <c r="L36" s="16"/>
      <c r="M36" s="10"/>
      <c r="N36" s="20">
        <v>121312658.73</v>
      </c>
      <c r="O36" s="16"/>
      <c r="P36" s="10"/>
      <c r="Q36" s="4" t="s">
        <v>67</v>
      </c>
      <c r="R36" s="4"/>
      <c r="S36" s="31">
        <v>460955.25999999995</v>
      </c>
      <c r="T36" s="4"/>
      <c r="U36" s="30">
        <v>914611</v>
      </c>
    </row>
    <row r="37" spans="1:21" ht="14.25" thickTop="1" thickBot="1">
      <c r="A37" s="4"/>
      <c r="B37" s="4"/>
      <c r="C37" s="5" t="s">
        <v>68</v>
      </c>
      <c r="D37" s="5"/>
      <c r="E37" s="12"/>
      <c r="F37" s="16"/>
      <c r="G37" s="10"/>
      <c r="O37" s="16"/>
      <c r="P37" s="10"/>
      <c r="Q37" s="54"/>
      <c r="S37" s="46">
        <v>2783545.07</v>
      </c>
      <c r="T37" s="12"/>
      <c r="U37" s="46">
        <v>2879595.8800185258</v>
      </c>
    </row>
    <row r="38" spans="1:21" ht="14.25" thickTop="1" thickBot="1">
      <c r="A38" s="18" t="s">
        <v>69</v>
      </c>
      <c r="B38" s="5"/>
      <c r="C38" s="55"/>
      <c r="D38" s="25"/>
      <c r="E38" s="25"/>
      <c r="F38" s="4"/>
      <c r="G38" s="4"/>
      <c r="H38" s="16"/>
      <c r="I38" s="25"/>
      <c r="J38" s="10"/>
      <c r="K38" s="10"/>
      <c r="L38" s="16"/>
      <c r="M38" s="16"/>
      <c r="N38" s="4"/>
      <c r="O38" s="16"/>
      <c r="P38" s="10"/>
      <c r="Q38" s="12" t="s">
        <v>70</v>
      </c>
      <c r="R38" s="12"/>
      <c r="S38" s="20">
        <v>4434452.08</v>
      </c>
      <c r="T38" s="12"/>
      <c r="U38" s="20">
        <v>5347191.1399999997</v>
      </c>
    </row>
    <row r="39" spans="1:21" ht="14.25" thickTop="1">
      <c r="A39" s="18"/>
      <c r="B39" s="5"/>
      <c r="C39" s="47" t="s">
        <v>71</v>
      </c>
      <c r="D39" s="25"/>
      <c r="E39" s="25"/>
      <c r="F39" s="4"/>
      <c r="G39" s="4"/>
      <c r="H39" s="16"/>
      <c r="I39" s="25"/>
      <c r="J39" s="10"/>
      <c r="K39" s="10"/>
      <c r="L39" s="16"/>
      <c r="M39" s="16"/>
      <c r="N39" s="4"/>
      <c r="O39" s="16"/>
    </row>
    <row r="40" spans="1:21" ht="13.5" thickBot="1">
      <c r="A40" s="18"/>
      <c r="B40" s="5"/>
      <c r="C40" s="4" t="s">
        <v>72</v>
      </c>
      <c r="D40" s="25"/>
      <c r="E40" s="25"/>
      <c r="F40" s="4"/>
      <c r="G40" s="4"/>
      <c r="H40" s="20">
        <v>154751.82</v>
      </c>
      <c r="I40" s="25"/>
      <c r="J40" s="56"/>
      <c r="K40" s="10"/>
      <c r="L40" s="16"/>
      <c r="M40" s="16"/>
      <c r="N40" s="49">
        <v>88293.739999999991</v>
      </c>
      <c r="O40" s="16"/>
    </row>
    <row r="41" spans="1:21" ht="14.25" thickTop="1">
      <c r="A41" s="4"/>
      <c r="B41" s="47" t="s">
        <v>73</v>
      </c>
      <c r="C41" s="4"/>
      <c r="D41" s="5"/>
      <c r="E41" s="5"/>
      <c r="F41" s="5"/>
      <c r="G41" s="5"/>
      <c r="H41" s="5"/>
      <c r="I41" s="5"/>
      <c r="J41" s="56"/>
      <c r="K41" s="10"/>
      <c r="L41" s="10"/>
      <c r="M41" s="10"/>
      <c r="N41" s="10"/>
      <c r="O41" s="10"/>
      <c r="S41" s="31"/>
    </row>
    <row r="42" spans="1:21">
      <c r="A42" s="4"/>
      <c r="B42" s="4"/>
      <c r="C42" s="55" t="s">
        <v>74</v>
      </c>
      <c r="D42" s="25"/>
      <c r="E42" s="25"/>
      <c r="F42" s="57">
        <v>9702966.9600000009</v>
      </c>
      <c r="G42" s="25"/>
      <c r="H42" s="57"/>
      <c r="I42" s="48"/>
      <c r="J42" s="30"/>
      <c r="K42" s="10"/>
      <c r="L42" s="10">
        <v>9663943.5</v>
      </c>
      <c r="M42" s="10"/>
      <c r="O42" s="16"/>
      <c r="S42" s="31"/>
    </row>
    <row r="43" spans="1:21">
      <c r="A43" s="4"/>
      <c r="B43" s="4"/>
      <c r="C43" s="55" t="s">
        <v>75</v>
      </c>
      <c r="D43" s="25"/>
      <c r="E43" s="25"/>
      <c r="F43" s="58">
        <v>-2404041.6100000003</v>
      </c>
      <c r="G43" s="25"/>
      <c r="H43" s="57">
        <v>7298925.3500000006</v>
      </c>
      <c r="I43" s="48"/>
      <c r="J43" s="30"/>
      <c r="K43" s="10"/>
      <c r="L43" s="52">
        <v>-1670500</v>
      </c>
      <c r="M43" s="10"/>
      <c r="N43" s="57">
        <v>7993443.5</v>
      </c>
      <c r="O43" s="16"/>
      <c r="P43" s="10"/>
      <c r="Q43" s="12"/>
      <c r="R43" s="12"/>
      <c r="S43" s="16"/>
      <c r="T43" s="12"/>
      <c r="U43" s="16"/>
    </row>
    <row r="44" spans="1:21">
      <c r="A44" s="4"/>
      <c r="B44" s="4"/>
      <c r="C44" s="55" t="s">
        <v>76</v>
      </c>
      <c r="D44" s="25"/>
      <c r="E44" s="25"/>
      <c r="F44" s="59">
        <v>1703982.29</v>
      </c>
      <c r="G44" s="25"/>
      <c r="H44" s="31"/>
      <c r="I44" s="48"/>
      <c r="J44" s="30"/>
      <c r="K44" s="10"/>
      <c r="L44" s="10">
        <v>1703982.29</v>
      </c>
      <c r="M44" s="10"/>
      <c r="N44" s="30"/>
      <c r="O44" s="16"/>
      <c r="P44" s="10"/>
      <c r="Q44" s="12"/>
      <c r="R44" s="12"/>
      <c r="S44" s="16"/>
      <c r="T44" s="12"/>
      <c r="U44" s="16"/>
    </row>
    <row r="45" spans="1:21">
      <c r="A45" s="4"/>
      <c r="B45" s="4"/>
      <c r="C45" s="55" t="s">
        <v>77</v>
      </c>
      <c r="D45" s="25"/>
      <c r="E45" s="25"/>
      <c r="F45" s="60">
        <v>-1707838.39</v>
      </c>
      <c r="G45" s="25"/>
      <c r="H45" s="31">
        <v>-3856.0999999998603</v>
      </c>
      <c r="I45" s="48"/>
      <c r="J45" s="30"/>
      <c r="K45" s="10"/>
      <c r="L45" s="52">
        <v>-1707838.39</v>
      </c>
      <c r="M45" s="10"/>
      <c r="N45" s="30">
        <v>-3856.0999999998603</v>
      </c>
      <c r="O45" s="16"/>
      <c r="P45" s="10"/>
      <c r="Q45" s="12"/>
      <c r="R45" s="12"/>
      <c r="S45" s="16"/>
      <c r="T45" s="12"/>
      <c r="U45" s="16"/>
    </row>
    <row r="46" spans="1:21">
      <c r="A46" s="4"/>
      <c r="B46" s="4"/>
      <c r="C46" s="55" t="s">
        <v>78</v>
      </c>
      <c r="D46" s="54"/>
      <c r="E46" s="25"/>
      <c r="F46" s="59">
        <v>214207.25</v>
      </c>
      <c r="G46" s="25"/>
      <c r="H46" s="24"/>
      <c r="I46" s="48"/>
      <c r="J46" s="30"/>
      <c r="K46" s="10"/>
      <c r="L46" s="4">
        <v>212760.15</v>
      </c>
      <c r="M46" s="10"/>
      <c r="N46" s="4"/>
      <c r="O46" s="16"/>
      <c r="P46" s="10"/>
      <c r="S46" s="10"/>
      <c r="T46" s="31"/>
      <c r="U46" s="31"/>
    </row>
    <row r="47" spans="1:21">
      <c r="A47" s="4"/>
      <c r="B47" s="4"/>
      <c r="C47" s="55" t="s">
        <v>75</v>
      </c>
      <c r="D47" s="54"/>
      <c r="E47" s="25"/>
      <c r="F47" s="60">
        <f>-F46</f>
        <v>-214207.25</v>
      </c>
      <c r="G47" s="25"/>
      <c r="H47" s="4">
        <f>F46+F47</f>
        <v>0</v>
      </c>
      <c r="I47" s="48"/>
      <c r="J47" s="30"/>
      <c r="K47" s="10"/>
      <c r="L47" s="52">
        <v>0</v>
      </c>
      <c r="M47" s="10"/>
      <c r="N47" s="4">
        <f>L46</f>
        <v>212760.15</v>
      </c>
      <c r="O47" s="16"/>
      <c r="P47" s="10"/>
      <c r="S47" s="10"/>
      <c r="T47" s="31"/>
      <c r="U47" s="31"/>
    </row>
    <row r="48" spans="1:21">
      <c r="A48" s="4"/>
      <c r="B48" s="4"/>
      <c r="C48" s="55" t="s">
        <v>79</v>
      </c>
      <c r="D48" s="54"/>
      <c r="E48" s="25"/>
      <c r="F48" s="25"/>
      <c r="G48" s="25"/>
      <c r="H48" s="4">
        <v>202588.75000000003</v>
      </c>
      <c r="I48" s="48"/>
      <c r="J48" s="30"/>
      <c r="K48" s="10"/>
      <c r="L48" s="10"/>
      <c r="M48" s="10"/>
      <c r="N48" s="4">
        <v>183062.14</v>
      </c>
      <c r="O48" s="16"/>
      <c r="P48" s="10"/>
      <c r="S48" s="31"/>
      <c r="T48" s="31"/>
      <c r="U48" s="31"/>
    </row>
    <row r="49" spans="1:21">
      <c r="A49" s="4"/>
      <c r="B49" s="4"/>
      <c r="C49" s="55" t="s">
        <v>80</v>
      </c>
      <c r="D49" s="25"/>
      <c r="E49" s="25"/>
      <c r="F49" s="25"/>
      <c r="G49" s="25"/>
      <c r="H49" s="4">
        <v>4999.7</v>
      </c>
      <c r="I49" s="48"/>
      <c r="J49" s="54"/>
      <c r="K49" s="10"/>
      <c r="L49" s="10"/>
      <c r="M49" s="10"/>
      <c r="N49" s="4">
        <v>5000</v>
      </c>
      <c r="O49" s="16"/>
      <c r="P49" s="10"/>
      <c r="R49" s="4"/>
      <c r="S49" s="16"/>
      <c r="T49" s="12"/>
      <c r="U49" s="16"/>
    </row>
    <row r="50" spans="1:21" ht="13.5" thickBot="1">
      <c r="A50" s="4"/>
      <c r="B50" s="4"/>
      <c r="C50" s="55"/>
      <c r="D50" s="25"/>
      <c r="E50" s="25"/>
      <c r="F50" s="25"/>
      <c r="G50" s="25"/>
      <c r="H50" s="43">
        <v>7502657.7000000011</v>
      </c>
      <c r="I50" s="48"/>
      <c r="J50" s="30"/>
      <c r="K50" s="10"/>
      <c r="L50" s="10"/>
      <c r="M50" s="10"/>
      <c r="N50" s="43">
        <v>8390409.6900000013</v>
      </c>
      <c r="O50" s="10"/>
      <c r="S50" s="4"/>
      <c r="T50" s="4"/>
      <c r="U50" s="4"/>
    </row>
    <row r="51" spans="1:21" ht="14.25" thickTop="1">
      <c r="A51" s="4"/>
      <c r="B51" s="4"/>
      <c r="C51" s="47" t="s">
        <v>81</v>
      </c>
      <c r="D51" s="25"/>
      <c r="E51" s="25"/>
      <c r="F51" s="25"/>
      <c r="G51" s="25"/>
      <c r="H51" s="9"/>
      <c r="I51" s="48"/>
      <c r="J51" s="30"/>
      <c r="K51" s="10"/>
      <c r="L51" s="10"/>
      <c r="M51" s="10"/>
      <c r="N51" s="9"/>
      <c r="O51" s="10"/>
      <c r="P51" s="10"/>
      <c r="S51" s="31"/>
      <c r="T51" s="31"/>
      <c r="U51" s="31"/>
    </row>
    <row r="52" spans="1:21" ht="13.5" thickBot="1">
      <c r="A52" s="4"/>
      <c r="B52" s="4"/>
      <c r="C52" s="55" t="s">
        <v>82</v>
      </c>
      <c r="D52" s="25"/>
      <c r="E52" s="25"/>
      <c r="F52" s="25"/>
      <c r="G52" s="25"/>
      <c r="H52" s="50">
        <v>3540.0000000000005</v>
      </c>
      <c r="I52" s="48"/>
      <c r="J52" s="30"/>
      <c r="K52" s="10"/>
      <c r="L52" s="10"/>
      <c r="M52" s="10"/>
      <c r="N52" s="50">
        <v>3540.0000000000005</v>
      </c>
      <c r="O52" s="10"/>
      <c r="S52" s="31"/>
      <c r="T52" s="31"/>
      <c r="U52" s="31"/>
    </row>
    <row r="53" spans="1:21" ht="14.25" thickTop="1">
      <c r="A53" s="4"/>
      <c r="B53" s="21" t="s">
        <v>83</v>
      </c>
      <c r="C53" s="55"/>
      <c r="D53" s="25"/>
      <c r="E53" s="25"/>
      <c r="F53" s="25"/>
      <c r="G53" s="25"/>
      <c r="H53" s="59"/>
      <c r="I53" s="25"/>
      <c r="J53" s="10"/>
      <c r="K53" s="10"/>
      <c r="L53" s="10"/>
      <c r="M53" s="10"/>
      <c r="N53" s="59"/>
      <c r="O53" s="10"/>
      <c r="P53" s="10"/>
      <c r="R53" s="4"/>
      <c r="S53" s="31"/>
      <c r="T53" s="4"/>
      <c r="U53" s="30"/>
    </row>
    <row r="54" spans="1:21">
      <c r="A54" s="4"/>
      <c r="B54" s="4"/>
      <c r="C54" s="55" t="s">
        <v>84</v>
      </c>
      <c r="D54" s="25"/>
      <c r="E54" s="25"/>
      <c r="F54" s="54"/>
      <c r="G54" s="25"/>
      <c r="H54" s="31">
        <v>60209.52</v>
      </c>
      <c r="I54" s="25"/>
      <c r="J54" s="10"/>
      <c r="K54" s="10"/>
      <c r="L54" s="10"/>
      <c r="M54" s="10"/>
      <c r="N54" s="31">
        <v>33855.980000000003</v>
      </c>
      <c r="O54" s="10"/>
    </row>
    <row r="55" spans="1:21">
      <c r="A55" s="4"/>
      <c r="B55" s="4"/>
      <c r="C55" s="55" t="s">
        <v>85</v>
      </c>
      <c r="D55" s="25"/>
      <c r="E55" s="25"/>
      <c r="F55" s="25"/>
      <c r="G55" s="25"/>
      <c r="H55" s="31">
        <v>7995079.2599999998</v>
      </c>
      <c r="I55" s="25"/>
      <c r="J55" s="10"/>
      <c r="K55" s="10"/>
      <c r="L55" s="10"/>
      <c r="M55" s="10"/>
      <c r="N55" s="31">
        <v>7701241.2699999996</v>
      </c>
      <c r="O55" s="10"/>
    </row>
    <row r="56" spans="1:21" ht="13.5" thickBot="1">
      <c r="A56" s="4"/>
      <c r="B56" s="4"/>
      <c r="C56" s="12"/>
      <c r="D56" s="12"/>
      <c r="E56" s="12"/>
      <c r="F56" s="12"/>
      <c r="G56" s="12"/>
      <c r="H56" s="43">
        <v>8055288.7799999993</v>
      </c>
      <c r="I56" s="12"/>
      <c r="J56" s="4"/>
      <c r="K56" s="4"/>
      <c r="L56" s="4"/>
      <c r="M56" s="4"/>
      <c r="N56" s="43">
        <v>7735097.25</v>
      </c>
      <c r="O56" s="10"/>
    </row>
    <row r="57" spans="1:21" ht="14.25" thickTop="1" thickBot="1">
      <c r="A57" s="4"/>
      <c r="B57" s="4"/>
      <c r="C57" s="5" t="s">
        <v>86</v>
      </c>
      <c r="D57" s="12"/>
      <c r="E57" s="12"/>
      <c r="F57" s="12"/>
      <c r="G57" s="12"/>
      <c r="H57" s="46">
        <v>15716238.300000001</v>
      </c>
      <c r="I57" s="12"/>
      <c r="J57" s="16"/>
      <c r="K57" s="16"/>
      <c r="L57" s="16"/>
      <c r="M57" s="16"/>
      <c r="N57" s="46">
        <v>16217340.680000002</v>
      </c>
      <c r="O57" s="10"/>
    </row>
    <row r="58" spans="1:21" ht="13.5" thickTop="1">
      <c r="A58" s="61" t="s">
        <v>87</v>
      </c>
      <c r="B58" s="5"/>
      <c r="C58" s="4"/>
      <c r="D58" s="4"/>
      <c r="E58" s="4"/>
      <c r="F58" s="4"/>
      <c r="G58" s="4"/>
      <c r="H58" s="4"/>
      <c r="I58" s="4"/>
      <c r="J58" s="10"/>
      <c r="K58" s="10"/>
      <c r="L58" s="10"/>
      <c r="M58" s="10"/>
      <c r="N58" s="10"/>
      <c r="O58" s="10"/>
      <c r="P58" s="62" t="s">
        <v>88</v>
      </c>
      <c r="Q58" s="12"/>
      <c r="R58" s="12"/>
      <c r="S58" s="12"/>
      <c r="T58" s="12"/>
      <c r="U58" s="10"/>
    </row>
    <row r="59" spans="1:21" ht="13.5" thickBot="1">
      <c r="A59" s="61"/>
      <c r="B59" s="5"/>
      <c r="C59" s="55" t="s">
        <v>89</v>
      </c>
      <c r="D59" s="4"/>
      <c r="E59" s="4"/>
      <c r="F59" s="4"/>
      <c r="G59" s="4"/>
      <c r="H59" s="4">
        <v>17579.04</v>
      </c>
      <c r="I59" s="4"/>
      <c r="J59" s="10"/>
      <c r="K59" s="10"/>
      <c r="L59" s="10"/>
      <c r="M59" s="10"/>
      <c r="N59" s="4">
        <v>22564.33</v>
      </c>
      <c r="O59" s="10"/>
      <c r="P59" s="10"/>
      <c r="Q59" s="4" t="s">
        <v>90</v>
      </c>
      <c r="R59" s="32"/>
      <c r="S59" s="49">
        <v>7035.37</v>
      </c>
      <c r="T59" s="33"/>
      <c r="U59" s="49">
        <v>6931.05</v>
      </c>
    </row>
    <row r="60" spans="1:21" ht="13.5" thickTop="1">
      <c r="A60" s="4"/>
      <c r="B60" s="4"/>
      <c r="C60" s="55" t="s">
        <v>91</v>
      </c>
      <c r="D60" s="33"/>
      <c r="E60" s="33"/>
      <c r="F60" s="33"/>
      <c r="G60" s="33"/>
      <c r="H60" s="4">
        <v>14918.1</v>
      </c>
      <c r="I60" s="33"/>
      <c r="J60" s="4"/>
      <c r="K60" s="10"/>
      <c r="L60" s="10"/>
      <c r="M60" s="10"/>
      <c r="N60" s="4">
        <v>0</v>
      </c>
      <c r="O60" s="10"/>
      <c r="P60" s="10"/>
      <c r="Q60" s="4"/>
      <c r="R60" s="4"/>
      <c r="S60" s="4"/>
      <c r="T60" s="33"/>
      <c r="U60" s="4"/>
    </row>
    <row r="61" spans="1:21" ht="13.5" thickBot="1">
      <c r="D61" s="31"/>
      <c r="E61" s="31"/>
      <c r="F61" s="31"/>
      <c r="G61" s="31"/>
      <c r="H61" s="45">
        <v>32497.14</v>
      </c>
      <c r="I61" s="31"/>
      <c r="J61" s="31"/>
      <c r="K61" s="31"/>
      <c r="L61" s="31"/>
      <c r="M61" s="31"/>
      <c r="N61" s="45">
        <v>22564.33</v>
      </c>
      <c r="O61" s="10"/>
      <c r="P61" s="10"/>
      <c r="Q61" s="1"/>
      <c r="R61" s="1"/>
      <c r="S61" s="1"/>
      <c r="T61" s="4"/>
      <c r="U61" s="1"/>
    </row>
    <row r="62" spans="1:21" ht="13.5" thickTop="1"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10"/>
      <c r="P62" s="10"/>
      <c r="Q62" s="4"/>
      <c r="R62" s="4"/>
      <c r="S62" s="4"/>
      <c r="T62" s="4"/>
      <c r="U62" s="4"/>
    </row>
    <row r="63" spans="1:21" ht="13.5" thickBot="1">
      <c r="A63" s="4"/>
      <c r="B63" s="4"/>
      <c r="C63" s="63" t="s">
        <v>92</v>
      </c>
      <c r="D63" s="41"/>
      <c r="E63" s="41"/>
      <c r="F63" s="41"/>
      <c r="G63" s="41"/>
      <c r="H63" s="20">
        <v>133859092.84999999</v>
      </c>
      <c r="I63" s="41"/>
      <c r="J63" s="16"/>
      <c r="K63" s="16"/>
      <c r="L63" s="16"/>
      <c r="M63" s="16"/>
      <c r="N63" s="20">
        <v>138720478.51000002</v>
      </c>
      <c r="O63" s="10"/>
      <c r="P63" s="10"/>
      <c r="Q63" s="63" t="s">
        <v>93</v>
      </c>
      <c r="R63" s="5"/>
      <c r="S63" s="20">
        <v>133859092.85000001</v>
      </c>
      <c r="T63" s="16"/>
      <c r="U63" s="20">
        <v>138720478.50999999</v>
      </c>
    </row>
    <row r="64" spans="1:21" ht="13.5" thickTop="1">
      <c r="A64" s="4"/>
      <c r="B64" s="4"/>
      <c r="C64" s="5"/>
      <c r="D64" s="41"/>
      <c r="E64" s="41"/>
      <c r="F64" s="41"/>
      <c r="G64" s="41"/>
      <c r="H64" s="16"/>
      <c r="I64" s="41"/>
      <c r="J64" s="16"/>
      <c r="K64" s="16"/>
      <c r="L64" s="16"/>
      <c r="M64" s="16"/>
      <c r="N64" s="16"/>
      <c r="O64" s="10"/>
      <c r="P64" s="10"/>
      <c r="Q64" s="5"/>
      <c r="R64" s="5"/>
      <c r="S64" s="16"/>
      <c r="T64" s="16"/>
      <c r="U64" s="16"/>
    </row>
    <row r="65" spans="1:21">
      <c r="A65" s="4"/>
      <c r="B65" s="4"/>
      <c r="C65" s="94" t="s">
        <v>94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10"/>
      <c r="P65" s="10"/>
      <c r="Q65" s="96" t="s">
        <v>95</v>
      </c>
      <c r="R65" s="96"/>
      <c r="S65" s="96"/>
      <c r="T65" s="96"/>
      <c r="U65" s="96"/>
    </row>
    <row r="66" spans="1:21" ht="14.25" customHeight="1">
      <c r="A66" s="4"/>
      <c r="B66" s="4"/>
      <c r="C66" s="94" t="s">
        <v>96</v>
      </c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10"/>
      <c r="P66" s="10"/>
      <c r="Q66" s="5"/>
      <c r="R66" s="5"/>
      <c r="S66" s="8" t="s">
        <v>6</v>
      </c>
      <c r="T66" s="5"/>
      <c r="U66" s="16" t="s">
        <v>7</v>
      </c>
    </row>
    <row r="67" spans="1:21" s="68" customFormat="1" ht="15.75" customHeight="1">
      <c r="A67" s="4"/>
      <c r="B67" s="4"/>
      <c r="C67" s="4"/>
      <c r="D67" s="64"/>
      <c r="E67" s="64"/>
      <c r="F67" s="65" t="s">
        <v>4</v>
      </c>
      <c r="G67" s="64"/>
      <c r="H67" s="66"/>
      <c r="I67" s="4"/>
      <c r="J67" s="10"/>
      <c r="K67" s="10"/>
      <c r="L67" s="67" t="s">
        <v>5</v>
      </c>
      <c r="M67" s="10"/>
      <c r="N67" s="17"/>
      <c r="O67" s="10"/>
      <c r="P67" s="10"/>
      <c r="Q67" s="12"/>
      <c r="R67" s="12"/>
      <c r="S67" s="8" t="s">
        <v>11</v>
      </c>
      <c r="T67" s="12"/>
      <c r="U67" s="17" t="s">
        <v>12</v>
      </c>
    </row>
    <row r="68" spans="1:21" s="68" customFormat="1">
      <c r="A68" s="4"/>
      <c r="B68" s="4"/>
      <c r="C68" s="5" t="s">
        <v>97</v>
      </c>
      <c r="D68" s="64"/>
      <c r="E68" s="64"/>
      <c r="F68" s="64"/>
      <c r="G68" s="64"/>
      <c r="H68" s="64"/>
      <c r="I68" s="5"/>
      <c r="J68" s="10"/>
      <c r="K68" s="10"/>
      <c r="L68" s="1"/>
      <c r="M68" s="10"/>
      <c r="N68" s="10"/>
      <c r="O68" s="10"/>
      <c r="P68" s="10"/>
      <c r="Q68" s="12"/>
      <c r="R68" s="12"/>
      <c r="S68" s="12"/>
      <c r="T68" s="12"/>
      <c r="U68" s="10"/>
    </row>
    <row r="69" spans="1:21" s="68" customFormat="1">
      <c r="A69" s="4"/>
      <c r="B69" s="4"/>
      <c r="C69" s="12" t="s">
        <v>98</v>
      </c>
      <c r="D69" s="16"/>
      <c r="E69" s="10"/>
      <c r="F69" s="59">
        <v>6735066.7299999995</v>
      </c>
      <c r="G69" s="10"/>
      <c r="H69" s="4"/>
      <c r="I69" s="40"/>
      <c r="J69" s="10"/>
      <c r="K69" s="10"/>
      <c r="L69" s="10">
        <v>6760027.9799999995</v>
      </c>
      <c r="M69" s="10"/>
      <c r="N69" s="30"/>
      <c r="O69" s="10"/>
      <c r="P69" s="10"/>
      <c r="Q69" s="12" t="s">
        <v>99</v>
      </c>
      <c r="R69" s="12"/>
      <c r="S69" s="30">
        <v>-1094972.4199999971</v>
      </c>
      <c r="T69" s="12"/>
      <c r="U69" s="4">
        <v>506625.31000000145</v>
      </c>
    </row>
    <row r="70" spans="1:21" s="68" customFormat="1">
      <c r="A70" s="4"/>
      <c r="B70" s="4"/>
      <c r="C70" s="12" t="s">
        <v>100</v>
      </c>
      <c r="D70" s="16"/>
      <c r="E70" s="10"/>
      <c r="F70" s="59">
        <v>695967.77</v>
      </c>
      <c r="G70" s="10"/>
      <c r="H70" s="4"/>
      <c r="I70" s="40"/>
      <c r="J70" s="69"/>
      <c r="K70" s="10"/>
      <c r="L70" s="30">
        <v>660201.15</v>
      </c>
      <c r="M70" s="10"/>
      <c r="N70" s="30"/>
      <c r="O70" s="10"/>
      <c r="P70" s="10"/>
      <c r="Q70" s="25" t="s">
        <v>101</v>
      </c>
      <c r="R70" s="5"/>
      <c r="S70" s="5"/>
      <c r="T70" s="5"/>
      <c r="U70" s="3"/>
    </row>
    <row r="71" spans="1:21" s="68" customFormat="1">
      <c r="A71" s="4"/>
      <c r="B71" s="4"/>
      <c r="C71" s="12" t="s">
        <v>102</v>
      </c>
      <c r="D71" s="4"/>
      <c r="E71" s="10"/>
      <c r="F71" s="60">
        <v>18110076.170000002</v>
      </c>
      <c r="G71" s="10"/>
      <c r="H71" s="30">
        <v>25541110.670000002</v>
      </c>
      <c r="I71" s="40"/>
      <c r="J71" s="10"/>
      <c r="K71" s="10"/>
      <c r="L71" s="34">
        <v>18163508.66</v>
      </c>
      <c r="M71" s="10"/>
      <c r="N71" s="30">
        <v>25583737.789999999</v>
      </c>
      <c r="O71" s="10"/>
      <c r="P71" s="10"/>
      <c r="Q71" s="40" t="s">
        <v>103</v>
      </c>
      <c r="R71" s="4"/>
      <c r="S71" s="44">
        <v>2378313.5199999921</v>
      </c>
      <c r="T71" s="4"/>
      <c r="U71" s="44">
        <v>1871688.2099999906</v>
      </c>
    </row>
    <row r="72" spans="1:21" s="68" customFormat="1" ht="13.5" thickBot="1">
      <c r="A72" s="4"/>
      <c r="B72" s="4"/>
      <c r="C72" s="12" t="s">
        <v>104</v>
      </c>
      <c r="D72" s="4"/>
      <c r="E72" s="10"/>
      <c r="F72" s="10"/>
      <c r="G72" s="10"/>
      <c r="H72" s="60">
        <v>28532875.413666669</v>
      </c>
      <c r="I72" s="40"/>
      <c r="J72" s="69"/>
      <c r="K72" s="10"/>
      <c r="L72" s="10"/>
      <c r="M72" s="10"/>
      <c r="N72" s="34">
        <v>25755473.029999997</v>
      </c>
      <c r="O72" s="10"/>
      <c r="P72" s="10"/>
      <c r="Q72" s="70" t="s">
        <v>105</v>
      </c>
      <c r="R72" s="4"/>
      <c r="S72" s="49">
        <v>1283341.099999995</v>
      </c>
      <c r="T72" s="24"/>
      <c r="U72" s="49">
        <v>2378313.5199999921</v>
      </c>
    </row>
    <row r="73" spans="1:21" s="68" customFormat="1" ht="13.5" thickTop="1">
      <c r="A73" s="4"/>
      <c r="B73" s="4"/>
      <c r="C73" s="12" t="s">
        <v>106</v>
      </c>
      <c r="D73" s="4"/>
      <c r="E73" s="10"/>
      <c r="F73" s="10"/>
      <c r="G73" s="10"/>
      <c r="H73" s="10">
        <v>-2991764.7436666675</v>
      </c>
      <c r="I73" s="40"/>
      <c r="J73" s="10"/>
      <c r="K73" s="10"/>
      <c r="L73" s="10"/>
      <c r="M73" s="10"/>
      <c r="N73" s="10">
        <v>-171735.23999999836</v>
      </c>
      <c r="O73" s="10"/>
      <c r="P73" s="16"/>
      <c r="Q73" s="4"/>
      <c r="R73" s="71"/>
      <c r="S73" s="71"/>
      <c r="T73" s="71"/>
      <c r="U73" s="4"/>
    </row>
    <row r="74" spans="1:21" s="68" customFormat="1">
      <c r="A74" s="4"/>
      <c r="B74" s="4"/>
      <c r="C74" s="12" t="s">
        <v>107</v>
      </c>
      <c r="D74" s="24"/>
      <c r="E74" s="10"/>
      <c r="F74" s="10"/>
      <c r="G74" s="10"/>
      <c r="H74" s="34">
        <v>57454.71</v>
      </c>
      <c r="I74" s="40"/>
      <c r="J74" s="10"/>
      <c r="K74" s="10"/>
      <c r="L74" s="10"/>
      <c r="M74" s="10"/>
      <c r="N74" s="34">
        <v>38101.22</v>
      </c>
      <c r="O74" s="10"/>
      <c r="P74" s="10"/>
      <c r="Q74" s="4"/>
      <c r="R74" s="4"/>
      <c r="S74" s="4"/>
      <c r="T74" s="4"/>
      <c r="U74" s="4"/>
    </row>
    <row r="75" spans="1:21" s="68" customFormat="1">
      <c r="A75" s="4"/>
      <c r="B75" s="4"/>
      <c r="C75" s="5" t="s">
        <v>108</v>
      </c>
      <c r="D75" s="10"/>
      <c r="E75" s="10"/>
      <c r="F75" s="10"/>
      <c r="G75" s="10"/>
      <c r="H75" s="10">
        <v>-2934310.0336666675</v>
      </c>
      <c r="I75" s="5"/>
      <c r="J75" s="10"/>
      <c r="K75" s="10"/>
      <c r="L75" s="10"/>
      <c r="M75" s="10"/>
      <c r="N75" s="10">
        <v>-133634.01999999836</v>
      </c>
      <c r="O75" s="10"/>
      <c r="P75" s="10"/>
      <c r="Q75" s="95" t="s">
        <v>151</v>
      </c>
      <c r="R75" s="95"/>
      <c r="S75" s="95"/>
      <c r="T75" s="95"/>
      <c r="U75" s="95"/>
    </row>
    <row r="76" spans="1:21" s="68" customFormat="1">
      <c r="A76" s="4"/>
      <c r="B76" s="4"/>
      <c r="C76" s="12" t="s">
        <v>109</v>
      </c>
      <c r="D76" s="10"/>
      <c r="E76" s="10"/>
      <c r="F76" s="30">
        <v>2235161.4763333299</v>
      </c>
      <c r="G76" s="10"/>
      <c r="H76" s="10"/>
      <c r="I76" s="40"/>
      <c r="J76" s="30"/>
      <c r="K76" s="10"/>
      <c r="L76" s="30">
        <v>2123658.79</v>
      </c>
      <c r="M76" s="10"/>
      <c r="N76" s="10"/>
      <c r="O76" s="16"/>
      <c r="P76" s="10"/>
      <c r="Q76" s="4"/>
      <c r="R76" s="4"/>
      <c r="S76" s="4"/>
      <c r="T76" s="4"/>
      <c r="U76" s="4"/>
    </row>
    <row r="77" spans="1:21" s="68" customFormat="1">
      <c r="A77" s="4"/>
      <c r="B77" s="4"/>
      <c r="C77" s="12" t="s">
        <v>110</v>
      </c>
      <c r="D77" s="10"/>
      <c r="E77" s="10"/>
      <c r="F77" s="34">
        <v>94928.82</v>
      </c>
      <c r="G77" s="10"/>
      <c r="H77" s="52">
        <v>2330090.2963333298</v>
      </c>
      <c r="I77" s="40"/>
      <c r="J77" s="10"/>
      <c r="K77" s="10"/>
      <c r="L77" s="34">
        <v>81713.25</v>
      </c>
      <c r="M77" s="10"/>
      <c r="N77" s="52">
        <v>2205372.04</v>
      </c>
      <c r="O77" s="10"/>
      <c r="P77" s="10"/>
      <c r="Q77" s="4"/>
      <c r="R77" s="4"/>
      <c r="S77" s="4"/>
      <c r="T77" s="4"/>
      <c r="U77" s="4"/>
    </row>
    <row r="78" spans="1:21" s="68" customFormat="1">
      <c r="A78" s="4"/>
      <c r="B78" s="4"/>
      <c r="C78" s="12" t="s">
        <v>106</v>
      </c>
      <c r="D78" s="10"/>
      <c r="E78" s="10"/>
      <c r="F78" s="10"/>
      <c r="G78" s="10"/>
      <c r="H78" s="10">
        <v>-5264400.3299999973</v>
      </c>
      <c r="I78" s="40"/>
      <c r="J78" s="10"/>
      <c r="K78" s="10"/>
      <c r="L78" s="30"/>
      <c r="M78" s="10"/>
      <c r="N78" s="10">
        <v>-2339006.0599999982</v>
      </c>
      <c r="O78" s="10"/>
      <c r="P78" s="10"/>
      <c r="Q78" s="72"/>
      <c r="R78" s="94"/>
      <c r="S78" s="94"/>
      <c r="T78" s="94"/>
      <c r="U78" s="94"/>
    </row>
    <row r="79" spans="1:21" s="68" customFormat="1">
      <c r="A79" s="4"/>
      <c r="B79" s="4"/>
      <c r="C79" s="61" t="s">
        <v>111</v>
      </c>
      <c r="D79" s="16"/>
      <c r="E79" s="16"/>
      <c r="F79" s="10"/>
      <c r="G79" s="10"/>
      <c r="H79" s="10"/>
      <c r="I79" s="18"/>
      <c r="J79" s="10"/>
      <c r="K79" s="10"/>
      <c r="L79" s="4"/>
      <c r="M79" s="10"/>
      <c r="N79" s="4"/>
      <c r="O79" s="10"/>
      <c r="P79" s="10"/>
      <c r="Q79" s="72" t="s">
        <v>112</v>
      </c>
      <c r="R79" s="94" t="s">
        <v>113</v>
      </c>
      <c r="S79" s="94"/>
      <c r="T79" s="94"/>
      <c r="U79" s="94"/>
    </row>
    <row r="80" spans="1:21" s="68" customFormat="1">
      <c r="A80" s="4"/>
      <c r="B80" s="4"/>
      <c r="C80" s="5" t="s">
        <v>114</v>
      </c>
      <c r="D80" s="16"/>
      <c r="E80" s="16"/>
      <c r="F80" s="30">
        <v>109852.9</v>
      </c>
      <c r="G80" s="10"/>
      <c r="H80" s="10"/>
      <c r="I80" s="40"/>
      <c r="J80" s="10"/>
      <c r="K80" s="10"/>
      <c r="L80" s="30">
        <v>45386.43</v>
      </c>
      <c r="M80" s="10"/>
      <c r="N80" s="10"/>
      <c r="O80" s="10"/>
      <c r="P80" s="10"/>
      <c r="Q80" s="61"/>
      <c r="R80" s="94" t="s">
        <v>115</v>
      </c>
      <c r="S80" s="94"/>
      <c r="T80" s="94"/>
      <c r="U80" s="94"/>
    </row>
    <row r="81" spans="1:21" s="68" customFormat="1">
      <c r="A81" s="4"/>
      <c r="B81" s="4"/>
      <c r="C81" s="5" t="s">
        <v>116</v>
      </c>
      <c r="D81" s="16"/>
      <c r="E81" s="16"/>
      <c r="F81" s="30"/>
      <c r="G81" s="10"/>
      <c r="H81" s="10"/>
      <c r="I81" s="5"/>
      <c r="J81" s="10"/>
      <c r="K81" s="10"/>
      <c r="L81" s="30"/>
      <c r="M81" s="10"/>
      <c r="N81" s="4"/>
      <c r="O81" s="10"/>
      <c r="P81" s="10"/>
      <c r="Q81" s="72"/>
      <c r="R81" s="94"/>
      <c r="S81" s="94"/>
      <c r="T81" s="94"/>
      <c r="U81" s="94"/>
    </row>
    <row r="82" spans="1:21" s="68" customFormat="1">
      <c r="A82" s="4"/>
      <c r="B82" s="4"/>
      <c r="C82" s="12" t="s">
        <v>117</v>
      </c>
      <c r="D82" s="10"/>
      <c r="E82" s="16"/>
      <c r="F82" s="34">
        <v>136883.56</v>
      </c>
      <c r="G82" s="10"/>
      <c r="H82" s="44">
        <v>27030.660000000003</v>
      </c>
      <c r="I82" s="40"/>
      <c r="J82" s="52"/>
      <c r="K82" s="10"/>
      <c r="L82" s="34">
        <v>153975.42000000001</v>
      </c>
      <c r="M82" s="10"/>
      <c r="N82" s="44">
        <v>108588.99000000002</v>
      </c>
      <c r="O82" s="10"/>
      <c r="P82" s="10"/>
      <c r="Q82" s="72"/>
      <c r="R82" s="73"/>
      <c r="S82" s="73"/>
      <c r="T82" s="73"/>
      <c r="U82" s="73"/>
    </row>
    <row r="83" spans="1:21" s="68" customFormat="1">
      <c r="A83" s="4"/>
      <c r="B83" s="4"/>
      <c r="C83" s="12" t="s">
        <v>118</v>
      </c>
      <c r="D83" s="10"/>
      <c r="E83" s="10"/>
      <c r="F83" s="30"/>
      <c r="G83" s="16"/>
      <c r="H83" s="10">
        <v>-5291430.9899999974</v>
      </c>
      <c r="I83" s="40"/>
      <c r="J83" s="4"/>
      <c r="K83" s="4"/>
      <c r="L83" s="4"/>
      <c r="M83" s="4"/>
      <c r="N83" s="10">
        <v>-2447595.0499999984</v>
      </c>
      <c r="O83" s="10"/>
      <c r="P83" s="10"/>
      <c r="Q83" s="72" t="s">
        <v>119</v>
      </c>
      <c r="R83" s="1"/>
      <c r="S83" s="94" t="s">
        <v>120</v>
      </c>
      <c r="T83" s="94"/>
      <c r="U83" s="94"/>
    </row>
    <row r="84" spans="1:21" s="68" customFormat="1">
      <c r="A84" s="4"/>
      <c r="B84" s="4"/>
      <c r="C84" s="5" t="s">
        <v>121</v>
      </c>
      <c r="D84" s="10"/>
      <c r="E84" s="10"/>
      <c r="F84" s="16"/>
      <c r="G84" s="16"/>
      <c r="H84" s="16"/>
      <c r="I84" s="41"/>
      <c r="J84" s="10"/>
      <c r="K84" s="10"/>
      <c r="L84" s="16"/>
      <c r="M84" s="16"/>
      <c r="N84" s="16"/>
      <c r="O84" s="10"/>
      <c r="P84" s="10"/>
      <c r="Q84" s="74"/>
      <c r="R84" s="72"/>
      <c r="S84" s="72"/>
      <c r="T84" s="72"/>
      <c r="U84" s="72"/>
    </row>
    <row r="85" spans="1:21" s="68" customFormat="1">
      <c r="A85" s="4"/>
      <c r="B85" s="4"/>
      <c r="C85" s="12" t="s">
        <v>122</v>
      </c>
      <c r="D85" s="10"/>
      <c r="E85" s="10"/>
      <c r="F85" s="10">
        <v>4144725.8</v>
      </c>
      <c r="G85" s="16"/>
      <c r="H85" s="16"/>
      <c r="I85" s="41"/>
      <c r="J85" s="10"/>
      <c r="K85" s="10"/>
      <c r="L85" s="30">
        <v>2979509.57</v>
      </c>
      <c r="M85" s="16"/>
      <c r="N85" s="16"/>
      <c r="O85" s="10"/>
      <c r="P85" s="10"/>
      <c r="Q85" s="8"/>
      <c r="R85" s="75"/>
      <c r="S85" s="75"/>
      <c r="T85" s="71"/>
      <c r="U85" s="75"/>
    </row>
    <row r="86" spans="1:21" s="68" customFormat="1">
      <c r="A86" s="4"/>
      <c r="B86" s="4"/>
      <c r="C86" s="51" t="s">
        <v>123</v>
      </c>
      <c r="D86" s="10"/>
      <c r="E86" s="10"/>
      <c r="F86" s="10">
        <v>371220.27999999997</v>
      </c>
      <c r="G86" s="16"/>
      <c r="H86" s="16"/>
      <c r="I86" s="41"/>
      <c r="J86" s="10"/>
      <c r="K86" s="10"/>
      <c r="L86" s="30">
        <v>864074.78999999992</v>
      </c>
      <c r="M86" s="16"/>
      <c r="N86" s="16"/>
      <c r="O86" s="10"/>
      <c r="P86" s="10"/>
      <c r="Q86" s="8"/>
      <c r="R86" s="75"/>
      <c r="S86" s="75"/>
      <c r="T86" s="71"/>
      <c r="U86" s="75"/>
    </row>
    <row r="87" spans="1:21" s="68" customFormat="1">
      <c r="A87" s="4"/>
      <c r="B87" s="4"/>
      <c r="C87" s="51" t="s">
        <v>124</v>
      </c>
      <c r="D87" s="10"/>
      <c r="E87" s="10"/>
      <c r="F87" s="52">
        <v>0</v>
      </c>
      <c r="G87" s="16"/>
      <c r="H87" s="16"/>
      <c r="I87" s="41"/>
      <c r="J87" s="10"/>
      <c r="K87" s="10"/>
      <c r="L87" s="34">
        <v>98058.11</v>
      </c>
      <c r="M87" s="16"/>
      <c r="N87" s="16"/>
      <c r="O87" s="10"/>
      <c r="P87" s="10"/>
      <c r="Q87" s="8"/>
      <c r="R87" s="75"/>
      <c r="S87" s="75"/>
      <c r="T87" s="71"/>
      <c r="U87" s="75"/>
    </row>
    <row r="88" spans="1:21" s="68" customFormat="1">
      <c r="A88" s="4"/>
      <c r="B88" s="4"/>
      <c r="C88" s="3"/>
      <c r="D88" s="10"/>
      <c r="E88" s="10"/>
      <c r="F88" s="30">
        <v>4515946.08</v>
      </c>
      <c r="G88" s="16"/>
      <c r="H88" s="30"/>
      <c r="I88" s="76"/>
      <c r="J88" s="4"/>
      <c r="K88" s="4"/>
      <c r="L88" s="30">
        <v>3941642.4699999997</v>
      </c>
      <c r="M88" s="10"/>
      <c r="N88" s="30"/>
      <c r="O88" s="10"/>
      <c r="P88" s="10"/>
      <c r="Q88" s="1"/>
      <c r="R88" s="1"/>
      <c r="S88" s="1"/>
      <c r="T88" s="1"/>
      <c r="U88" s="1"/>
    </row>
    <row r="89" spans="1:21" s="68" customFormat="1">
      <c r="A89" s="4"/>
      <c r="B89" s="4"/>
      <c r="C89" s="5" t="s">
        <v>116</v>
      </c>
      <c r="D89" s="10"/>
      <c r="E89" s="10"/>
      <c r="F89" s="30"/>
      <c r="G89" s="16"/>
      <c r="H89" s="30"/>
      <c r="I89" s="76"/>
      <c r="J89" s="4"/>
      <c r="K89" s="4"/>
      <c r="L89" s="30"/>
      <c r="M89" s="10"/>
      <c r="N89" s="30"/>
      <c r="O89" s="10"/>
      <c r="P89" s="10"/>
      <c r="Q89" s="94" t="s">
        <v>125</v>
      </c>
      <c r="R89" s="94"/>
      <c r="S89" s="94"/>
      <c r="T89" s="94"/>
      <c r="U89" s="94"/>
    </row>
    <row r="90" spans="1:21" s="68" customFormat="1">
      <c r="A90" s="4"/>
      <c r="B90" s="4"/>
      <c r="C90" s="1" t="s">
        <v>126</v>
      </c>
      <c r="D90" s="10">
        <v>824.52</v>
      </c>
      <c r="E90" s="10"/>
      <c r="F90" s="30"/>
      <c r="G90" s="16"/>
      <c r="H90" s="30"/>
      <c r="I90" s="76"/>
      <c r="J90" s="30">
        <v>61403.83</v>
      </c>
      <c r="K90" s="4"/>
      <c r="L90" s="30"/>
      <c r="M90" s="10"/>
      <c r="N90" s="30"/>
      <c r="O90" s="10"/>
      <c r="P90" s="10"/>
      <c r="Q90" s="94" t="s">
        <v>127</v>
      </c>
      <c r="R90" s="94"/>
      <c r="S90" s="94"/>
      <c r="T90" s="94"/>
      <c r="U90" s="94"/>
    </row>
    <row r="91" spans="1:21" s="68" customFormat="1">
      <c r="A91" s="4"/>
      <c r="B91" s="4"/>
      <c r="C91" s="1" t="s">
        <v>128</v>
      </c>
      <c r="D91" s="30">
        <v>0</v>
      </c>
      <c r="E91" s="10"/>
      <c r="F91" s="30"/>
      <c r="G91" s="16"/>
      <c r="H91" s="30"/>
      <c r="I91" s="76"/>
      <c r="J91" s="30">
        <v>0</v>
      </c>
      <c r="K91" s="4"/>
      <c r="L91" s="30"/>
      <c r="M91" s="10"/>
      <c r="N91" s="30"/>
      <c r="O91" s="10"/>
      <c r="P91" s="10"/>
      <c r="Q91" s="73"/>
      <c r="R91" s="73"/>
      <c r="S91" s="73"/>
      <c r="T91" s="73"/>
      <c r="U91" s="73"/>
    </row>
    <row r="92" spans="1:21" s="68" customFormat="1">
      <c r="A92" s="4"/>
      <c r="B92" s="4"/>
      <c r="C92" s="1" t="s">
        <v>129</v>
      </c>
      <c r="D92" s="30">
        <v>318662.99</v>
      </c>
      <c r="E92" s="10"/>
      <c r="F92" s="30"/>
      <c r="G92" s="16"/>
      <c r="H92" s="30"/>
      <c r="I92" s="76"/>
      <c r="J92" s="30">
        <v>926018.28</v>
      </c>
      <c r="K92" s="4"/>
      <c r="L92" s="30"/>
      <c r="M92" s="10"/>
      <c r="N92" s="30"/>
      <c r="O92" s="10"/>
      <c r="P92" s="10"/>
      <c r="Q92" s="94"/>
      <c r="R92" s="94"/>
      <c r="S92" s="94"/>
      <c r="T92" s="94"/>
      <c r="U92" s="94"/>
    </row>
    <row r="93" spans="1:21" s="68" customFormat="1">
      <c r="A93" s="4"/>
      <c r="B93" s="4"/>
      <c r="C93" s="1" t="s">
        <v>130</v>
      </c>
      <c r="D93" s="34">
        <v>0</v>
      </c>
      <c r="E93" s="10"/>
      <c r="F93" s="34">
        <v>319487.51</v>
      </c>
      <c r="G93" s="16"/>
      <c r="H93" s="34">
        <v>4196458.57</v>
      </c>
      <c r="I93" s="76"/>
      <c r="J93" s="34">
        <v>0</v>
      </c>
      <c r="K93" s="4"/>
      <c r="L93" s="34">
        <v>987422.11</v>
      </c>
      <c r="M93" s="16"/>
      <c r="N93" s="34">
        <v>2954220.36</v>
      </c>
      <c r="O93" s="10"/>
      <c r="P93" s="10"/>
    </row>
    <row r="94" spans="1:21" s="68" customFormat="1">
      <c r="A94" s="4"/>
      <c r="B94" s="4"/>
      <c r="C94" s="12" t="s">
        <v>131</v>
      </c>
      <c r="D94" s="10"/>
      <c r="E94" s="10"/>
      <c r="F94" s="4"/>
      <c r="G94" s="16"/>
      <c r="H94" s="30">
        <v>-1094972.4199999971</v>
      </c>
      <c r="I94" s="40"/>
      <c r="J94" s="4"/>
      <c r="K94" s="4"/>
      <c r="L94" s="4"/>
      <c r="M94" s="4"/>
      <c r="N94" s="30">
        <v>506625.31000000145</v>
      </c>
      <c r="O94" s="10"/>
      <c r="P94" s="10"/>
      <c r="Q94" s="94" t="s">
        <v>132</v>
      </c>
      <c r="R94" s="94"/>
      <c r="S94" s="94"/>
      <c r="T94" s="94"/>
      <c r="U94" s="94"/>
    </row>
    <row r="95" spans="1:21" s="68" customFormat="1">
      <c r="A95" s="4"/>
      <c r="B95" s="4"/>
      <c r="C95" s="5" t="s">
        <v>133</v>
      </c>
      <c r="D95" s="10"/>
      <c r="E95" s="10"/>
      <c r="F95" s="10"/>
      <c r="G95" s="16"/>
      <c r="H95" s="16"/>
      <c r="I95" s="5"/>
      <c r="J95" s="10"/>
      <c r="K95" s="10"/>
      <c r="L95" s="10"/>
      <c r="M95" s="16"/>
      <c r="N95" s="10"/>
      <c r="O95" s="10"/>
      <c r="P95" s="10"/>
      <c r="Q95" s="93" t="s">
        <v>134</v>
      </c>
      <c r="R95" s="93"/>
      <c r="S95" s="93"/>
      <c r="T95" s="93"/>
      <c r="U95" s="93"/>
    </row>
    <row r="96" spans="1:21" s="68" customFormat="1">
      <c r="A96" s="4"/>
      <c r="B96" s="4"/>
      <c r="C96" s="12" t="s">
        <v>135</v>
      </c>
      <c r="D96" s="10"/>
      <c r="E96" s="10"/>
      <c r="F96" s="10">
        <v>3827595.43</v>
      </c>
      <c r="G96" s="10"/>
      <c r="H96" s="4"/>
      <c r="I96" s="40"/>
      <c r="J96" s="10"/>
      <c r="K96" s="10"/>
      <c r="L96" s="10">
        <v>3827595.43</v>
      </c>
      <c r="M96" s="10"/>
      <c r="N96" s="10"/>
      <c r="O96" s="10"/>
      <c r="P96" s="10"/>
    </row>
    <row r="97" spans="1:22" s="68" customFormat="1">
      <c r="A97" s="4"/>
      <c r="B97" s="4"/>
      <c r="C97" s="12" t="s">
        <v>136</v>
      </c>
      <c r="D97" s="10"/>
      <c r="E97" s="10"/>
      <c r="F97" s="52">
        <v>3827595.43</v>
      </c>
      <c r="G97" s="10"/>
      <c r="H97" s="59">
        <v>0</v>
      </c>
      <c r="I97" s="12"/>
      <c r="J97" s="10"/>
      <c r="K97" s="10"/>
      <c r="L97" s="52">
        <v>3827595.43</v>
      </c>
      <c r="M97" s="10"/>
      <c r="N97" s="59">
        <v>0</v>
      </c>
      <c r="O97" s="10"/>
      <c r="P97" s="10"/>
      <c r="Q97" s="74"/>
      <c r="R97" s="74"/>
      <c r="S97" s="74"/>
      <c r="T97" s="74"/>
      <c r="U97" s="74"/>
    </row>
    <row r="98" spans="1:22" s="68" customFormat="1" ht="13.5" thickBot="1">
      <c r="A98" s="4"/>
      <c r="B98" s="4"/>
      <c r="C98" s="5" t="s">
        <v>137</v>
      </c>
      <c r="D98" s="10"/>
      <c r="E98" s="10"/>
      <c r="F98" s="10"/>
      <c r="G98" s="10"/>
      <c r="H98" s="46">
        <v>-1094972.4199999971</v>
      </c>
      <c r="I98" s="41"/>
      <c r="J98" s="10"/>
      <c r="K98" s="10"/>
      <c r="L98" s="10"/>
      <c r="M98" s="10"/>
      <c r="N98" s="46">
        <v>506625.31000000145</v>
      </c>
      <c r="O98" s="4"/>
      <c r="P98" s="4"/>
      <c r="Q98" s="1"/>
      <c r="R98" s="1"/>
      <c r="S98" s="1"/>
      <c r="T98" s="1"/>
      <c r="U98" s="1"/>
    </row>
    <row r="99" spans="1:22" s="68" customFormat="1" ht="13.5" thickTop="1">
      <c r="A99" s="1"/>
      <c r="B99" s="1"/>
      <c r="C99" s="12" t="s">
        <v>138</v>
      </c>
      <c r="D99" s="4"/>
      <c r="E99" s="4"/>
      <c r="F99" s="4"/>
      <c r="G99" s="4"/>
      <c r="H99" s="4"/>
      <c r="I99" s="1"/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2" s="68" customFormat="1">
      <c r="A100" s="1"/>
      <c r="B100" s="1"/>
      <c r="C100" s="12" t="s">
        <v>139</v>
      </c>
      <c r="D100" s="4"/>
      <c r="E100" s="4"/>
      <c r="F100" s="4"/>
      <c r="G100" s="4"/>
      <c r="H100" s="4">
        <v>1486273.220000003</v>
      </c>
      <c r="I100" s="1"/>
      <c r="J100" s="10"/>
      <c r="K100" s="1"/>
      <c r="L100" s="1"/>
      <c r="M100" s="1"/>
      <c r="N100" s="10">
        <v>1518245.82</v>
      </c>
      <c r="O100" s="1"/>
      <c r="P100" s="1"/>
      <c r="Q100" s="1"/>
      <c r="R100" s="1"/>
      <c r="S100" s="1"/>
      <c r="T100" s="1"/>
      <c r="U100" s="1"/>
    </row>
    <row r="101" spans="1:22" s="68" customFormat="1">
      <c r="A101" s="1"/>
      <c r="B101" s="1"/>
      <c r="C101" s="77" t="s">
        <v>140</v>
      </c>
      <c r="D101" s="4"/>
      <c r="E101" s="4"/>
      <c r="F101" s="4"/>
      <c r="G101" s="4"/>
      <c r="H101" s="44">
        <v>-2581245.64</v>
      </c>
      <c r="I101" s="1"/>
      <c r="J101" s="78"/>
      <c r="K101" s="1"/>
      <c r="L101" s="1"/>
      <c r="M101" s="1"/>
      <c r="N101" s="52">
        <v>-1011620.5100000001</v>
      </c>
      <c r="O101" s="1"/>
      <c r="P101" s="1"/>
      <c r="Q101" s="1"/>
      <c r="R101" s="1"/>
      <c r="S101" s="1"/>
      <c r="T101" s="1"/>
      <c r="U101" s="1"/>
    </row>
    <row r="102" spans="1:22" s="68" customFormat="1" ht="13.5" thickBot="1">
      <c r="A102" s="1"/>
      <c r="B102" s="1"/>
      <c r="C102" s="12" t="s">
        <v>141</v>
      </c>
      <c r="D102" s="4"/>
      <c r="E102" s="4"/>
      <c r="F102" s="4"/>
      <c r="G102" s="4"/>
      <c r="H102" s="45">
        <v>-1094972.4199999971</v>
      </c>
      <c r="I102" s="1"/>
      <c r="J102" s="1"/>
      <c r="K102" s="1"/>
      <c r="L102" s="1"/>
      <c r="M102" s="1"/>
      <c r="N102" s="45">
        <v>506625.30999999994</v>
      </c>
      <c r="O102" s="1"/>
      <c r="P102" s="1"/>
      <c r="Q102" s="1"/>
      <c r="R102" s="1"/>
      <c r="S102" s="1"/>
      <c r="T102" s="1"/>
      <c r="U102" s="1"/>
    </row>
    <row r="103" spans="1:22" ht="13.5" thickTop="1">
      <c r="Q103" s="31"/>
    </row>
    <row r="104" spans="1:22" ht="15.75" hidden="1">
      <c r="A104" s="89" t="s">
        <v>142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</row>
    <row r="105" spans="1:22" ht="15.75" hidden="1">
      <c r="A105" s="89" t="s">
        <v>143</v>
      </c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</row>
    <row r="106" spans="1:22" hidden="1"/>
    <row r="107" spans="1:22" customFormat="1" ht="15" hidden="1">
      <c r="V107" s="3"/>
    </row>
    <row r="108" spans="1:22" customFormat="1" ht="15" hidden="1">
      <c r="V108" s="3"/>
    </row>
    <row r="109" spans="1:22" hidden="1"/>
    <row r="110" spans="1:22" hidden="1"/>
    <row r="111" spans="1:22" hidden="1"/>
    <row r="112" spans="1:2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spans="1:21" hidden="1"/>
    <row r="130" spans="1:21" ht="15.75" hidden="1">
      <c r="A130" s="90" t="s">
        <v>144</v>
      </c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</row>
    <row r="131" spans="1:21" ht="15.75" hidden="1">
      <c r="A131" s="92" t="s">
        <v>145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</row>
    <row r="132" spans="1:21" ht="15.75" hidden="1">
      <c r="A132" s="79"/>
      <c r="B132" s="80"/>
      <c r="C132" s="80"/>
      <c r="D132" s="81"/>
      <c r="E132" s="81"/>
      <c r="F132" s="81"/>
      <c r="G132" s="81"/>
      <c r="H132" s="81"/>
      <c r="I132" s="80"/>
      <c r="J132" s="80"/>
      <c r="K132" s="80"/>
      <c r="L132" s="80"/>
      <c r="M132" s="80"/>
      <c r="N132" s="80"/>
      <c r="O132" s="80"/>
      <c r="P132" s="80"/>
      <c r="Q132" s="82"/>
      <c r="R132" s="82"/>
      <c r="S132" s="82"/>
      <c r="T132" s="82"/>
      <c r="U132" s="83"/>
    </row>
    <row r="133" spans="1:21" ht="15.75" hidden="1">
      <c r="A133" s="92" t="s">
        <v>146</v>
      </c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</row>
    <row r="134" spans="1:21" ht="15.75" hidden="1">
      <c r="A134" s="92" t="s">
        <v>147</v>
      </c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</row>
    <row r="135" spans="1:21" ht="15.75" hidden="1">
      <c r="A135" s="88" t="s">
        <v>148</v>
      </c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</row>
    <row r="136" spans="1:21" ht="15.75" hidden="1">
      <c r="A136" s="88" t="s">
        <v>149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</row>
    <row r="137" spans="1:21" ht="15.75" hidden="1">
      <c r="A137" s="88" t="s">
        <v>150</v>
      </c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</row>
    <row r="138" spans="1:21" hidden="1"/>
    <row r="139" spans="1:21" hidden="1"/>
    <row r="140" spans="1:21" hidden="1"/>
    <row r="141" spans="1:21" hidden="1"/>
    <row r="142" spans="1:21">
      <c r="Q142" s="31"/>
    </row>
  </sheetData>
  <mergeCells count="28">
    <mergeCell ref="C65:N65"/>
    <mergeCell ref="Q65:U65"/>
    <mergeCell ref="C2:U2"/>
    <mergeCell ref="C3:U3"/>
    <mergeCell ref="C4:U4"/>
    <mergeCell ref="D6:H6"/>
    <mergeCell ref="J6:N6"/>
    <mergeCell ref="Q95:U95"/>
    <mergeCell ref="C66:N66"/>
    <mergeCell ref="Q75:U75"/>
    <mergeCell ref="R78:U78"/>
    <mergeCell ref="R79:U79"/>
    <mergeCell ref="R80:U80"/>
    <mergeCell ref="R81:U81"/>
    <mergeCell ref="S83:U83"/>
    <mergeCell ref="Q89:U89"/>
    <mergeCell ref="Q90:U90"/>
    <mergeCell ref="Q92:U92"/>
    <mergeCell ref="Q94:U94"/>
    <mergeCell ref="A135:U135"/>
    <mergeCell ref="A136:U136"/>
    <mergeCell ref="A137:U137"/>
    <mergeCell ref="A104:T104"/>
    <mergeCell ref="A105:T105"/>
    <mergeCell ref="A130:U130"/>
    <mergeCell ref="A131:U131"/>
    <mergeCell ref="A133:U133"/>
    <mergeCell ref="A134:U134"/>
  </mergeCells>
  <printOptions horizontalCentered="1"/>
  <pageMargins left="0.33" right="0" top="0.25" bottom="0.56999999999999995" header="0.38" footer="0.59"/>
  <pageSetup paperSize="8" scale="9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2"/>
  <sheetViews>
    <sheetView view="pageBreakPreview" topLeftCell="A88" zoomScaleSheetLayoutView="100" workbookViewId="0">
      <selection activeCell="F144" sqref="F144"/>
    </sheetView>
  </sheetViews>
  <sheetFormatPr defaultRowHeight="12.75"/>
  <cols>
    <col min="1" max="1" width="3.28515625" style="1" customWidth="1"/>
    <col min="2" max="2" width="1" style="3" customWidth="1"/>
    <col min="3" max="3" width="42.42578125" style="3" customWidth="1"/>
    <col min="4" max="4" width="15.42578125" style="53" bestFit="1" customWidth="1"/>
    <col min="5" max="5" width="1.42578125" style="53" bestFit="1" customWidth="1"/>
    <col min="6" max="6" width="14.5703125" style="53" customWidth="1"/>
    <col min="7" max="7" width="0.7109375" style="53" customWidth="1"/>
    <col min="8" max="8" width="13.42578125" style="53" bestFit="1" customWidth="1"/>
    <col min="9" max="9" width="0.7109375" style="3" customWidth="1"/>
    <col min="10" max="10" width="13.42578125" style="3" bestFit="1" customWidth="1"/>
    <col min="11" max="11" width="0.85546875" style="3" customWidth="1"/>
    <col min="12" max="12" width="14.85546875" style="3" customWidth="1"/>
    <col min="13" max="13" width="0.7109375" style="3" customWidth="1"/>
    <col min="14" max="14" width="13.42578125" style="3" bestFit="1" customWidth="1"/>
    <col min="15" max="15" width="0.85546875" style="3" customWidth="1"/>
    <col min="16" max="16" width="2.7109375" style="3" customWidth="1"/>
    <col min="17" max="17" width="42.42578125" style="3" customWidth="1"/>
    <col min="18" max="18" width="0.85546875" style="3" customWidth="1"/>
    <col min="19" max="19" width="14.7109375" style="3" customWidth="1"/>
    <col min="20" max="20" width="1" style="3" customWidth="1"/>
    <col min="21" max="21" width="18.140625" style="3" customWidth="1"/>
    <col min="22" max="22" width="10.28515625" style="3" customWidth="1"/>
    <col min="23" max="252" width="9.140625" style="3"/>
    <col min="253" max="253" width="3.28515625" style="3" customWidth="1"/>
    <col min="254" max="254" width="1" style="3" customWidth="1"/>
    <col min="255" max="255" width="47.7109375" style="3" customWidth="1"/>
    <col min="256" max="256" width="15.42578125" style="3" bestFit="1" customWidth="1"/>
    <col min="257" max="257" width="1.42578125" style="3" bestFit="1" customWidth="1"/>
    <col min="258" max="258" width="14.5703125" style="3" customWidth="1"/>
    <col min="259" max="259" width="0.7109375" style="3" customWidth="1"/>
    <col min="260" max="260" width="13.42578125" style="3" bestFit="1" customWidth="1"/>
    <col min="261" max="261" width="0.7109375" style="3" customWidth="1"/>
    <col min="262" max="262" width="13.42578125" style="3" bestFit="1" customWidth="1"/>
    <col min="263" max="263" width="0.85546875" style="3" customWidth="1"/>
    <col min="264" max="264" width="14.85546875" style="3" customWidth="1"/>
    <col min="265" max="265" width="0.7109375" style="3" customWidth="1"/>
    <col min="266" max="266" width="13.42578125" style="3" bestFit="1" customWidth="1"/>
    <col min="267" max="267" width="0.85546875" style="3" customWidth="1"/>
    <col min="268" max="268" width="2.7109375" style="3" customWidth="1"/>
    <col min="269" max="269" width="48.5703125" style="3" customWidth="1"/>
    <col min="270" max="270" width="0.85546875" style="3" customWidth="1"/>
    <col min="271" max="271" width="15.7109375" style="3" customWidth="1"/>
    <col min="272" max="272" width="1" style="3" customWidth="1"/>
    <col min="273" max="273" width="19.28515625" style="3" customWidth="1"/>
    <col min="274" max="274" width="10" style="3" bestFit="1" customWidth="1"/>
    <col min="275" max="275" width="11.7109375" style="3" bestFit="1" customWidth="1"/>
    <col min="276" max="276" width="9.140625" style="3"/>
    <col min="277" max="278" width="12.28515625" style="3" bestFit="1" customWidth="1"/>
    <col min="279" max="508" width="9.140625" style="3"/>
    <col min="509" max="509" width="3.28515625" style="3" customWidth="1"/>
    <col min="510" max="510" width="1" style="3" customWidth="1"/>
    <col min="511" max="511" width="47.7109375" style="3" customWidth="1"/>
    <col min="512" max="512" width="15.42578125" style="3" bestFit="1" customWidth="1"/>
    <col min="513" max="513" width="1.42578125" style="3" bestFit="1" customWidth="1"/>
    <col min="514" max="514" width="14.5703125" style="3" customWidth="1"/>
    <col min="515" max="515" width="0.7109375" style="3" customWidth="1"/>
    <col min="516" max="516" width="13.42578125" style="3" bestFit="1" customWidth="1"/>
    <col min="517" max="517" width="0.7109375" style="3" customWidth="1"/>
    <col min="518" max="518" width="13.42578125" style="3" bestFit="1" customWidth="1"/>
    <col min="519" max="519" width="0.85546875" style="3" customWidth="1"/>
    <col min="520" max="520" width="14.85546875" style="3" customWidth="1"/>
    <col min="521" max="521" width="0.7109375" style="3" customWidth="1"/>
    <col min="522" max="522" width="13.42578125" style="3" bestFit="1" customWidth="1"/>
    <col min="523" max="523" width="0.85546875" style="3" customWidth="1"/>
    <col min="524" max="524" width="2.7109375" style="3" customWidth="1"/>
    <col min="525" max="525" width="48.5703125" style="3" customWidth="1"/>
    <col min="526" max="526" width="0.85546875" style="3" customWidth="1"/>
    <col min="527" max="527" width="15.7109375" style="3" customWidth="1"/>
    <col min="528" max="528" width="1" style="3" customWidth="1"/>
    <col min="529" max="529" width="19.28515625" style="3" customWidth="1"/>
    <col min="530" max="530" width="10" style="3" bestFit="1" customWidth="1"/>
    <col min="531" max="531" width="11.7109375" style="3" bestFit="1" customWidth="1"/>
    <col min="532" max="532" width="9.140625" style="3"/>
    <col min="533" max="534" width="12.28515625" style="3" bestFit="1" customWidth="1"/>
    <col min="535" max="764" width="9.140625" style="3"/>
    <col min="765" max="765" width="3.28515625" style="3" customWidth="1"/>
    <col min="766" max="766" width="1" style="3" customWidth="1"/>
    <col min="767" max="767" width="47.7109375" style="3" customWidth="1"/>
    <col min="768" max="768" width="15.42578125" style="3" bestFit="1" customWidth="1"/>
    <col min="769" max="769" width="1.42578125" style="3" bestFit="1" customWidth="1"/>
    <col min="770" max="770" width="14.5703125" style="3" customWidth="1"/>
    <col min="771" max="771" width="0.7109375" style="3" customWidth="1"/>
    <col min="772" max="772" width="13.42578125" style="3" bestFit="1" customWidth="1"/>
    <col min="773" max="773" width="0.7109375" style="3" customWidth="1"/>
    <col min="774" max="774" width="13.42578125" style="3" bestFit="1" customWidth="1"/>
    <col min="775" max="775" width="0.85546875" style="3" customWidth="1"/>
    <col min="776" max="776" width="14.85546875" style="3" customWidth="1"/>
    <col min="777" max="777" width="0.7109375" style="3" customWidth="1"/>
    <col min="778" max="778" width="13.42578125" style="3" bestFit="1" customWidth="1"/>
    <col min="779" max="779" width="0.85546875" style="3" customWidth="1"/>
    <col min="780" max="780" width="2.7109375" style="3" customWidth="1"/>
    <col min="781" max="781" width="48.5703125" style="3" customWidth="1"/>
    <col min="782" max="782" width="0.85546875" style="3" customWidth="1"/>
    <col min="783" max="783" width="15.7109375" style="3" customWidth="1"/>
    <col min="784" max="784" width="1" style="3" customWidth="1"/>
    <col min="785" max="785" width="19.28515625" style="3" customWidth="1"/>
    <col min="786" max="786" width="10" style="3" bestFit="1" customWidth="1"/>
    <col min="787" max="787" width="11.7109375" style="3" bestFit="1" customWidth="1"/>
    <col min="788" max="788" width="9.140625" style="3"/>
    <col min="789" max="790" width="12.28515625" style="3" bestFit="1" customWidth="1"/>
    <col min="791" max="1020" width="9.140625" style="3"/>
    <col min="1021" max="1021" width="3.28515625" style="3" customWidth="1"/>
    <col min="1022" max="1022" width="1" style="3" customWidth="1"/>
    <col min="1023" max="1023" width="47.7109375" style="3" customWidth="1"/>
    <col min="1024" max="1024" width="15.42578125" style="3" bestFit="1" customWidth="1"/>
    <col min="1025" max="1025" width="1.42578125" style="3" bestFit="1" customWidth="1"/>
    <col min="1026" max="1026" width="14.5703125" style="3" customWidth="1"/>
    <col min="1027" max="1027" width="0.7109375" style="3" customWidth="1"/>
    <col min="1028" max="1028" width="13.42578125" style="3" bestFit="1" customWidth="1"/>
    <col min="1029" max="1029" width="0.7109375" style="3" customWidth="1"/>
    <col min="1030" max="1030" width="13.42578125" style="3" bestFit="1" customWidth="1"/>
    <col min="1031" max="1031" width="0.85546875" style="3" customWidth="1"/>
    <col min="1032" max="1032" width="14.85546875" style="3" customWidth="1"/>
    <col min="1033" max="1033" width="0.7109375" style="3" customWidth="1"/>
    <col min="1034" max="1034" width="13.42578125" style="3" bestFit="1" customWidth="1"/>
    <col min="1035" max="1035" width="0.85546875" style="3" customWidth="1"/>
    <col min="1036" max="1036" width="2.7109375" style="3" customWidth="1"/>
    <col min="1037" max="1037" width="48.5703125" style="3" customWidth="1"/>
    <col min="1038" max="1038" width="0.85546875" style="3" customWidth="1"/>
    <col min="1039" max="1039" width="15.7109375" style="3" customWidth="1"/>
    <col min="1040" max="1040" width="1" style="3" customWidth="1"/>
    <col min="1041" max="1041" width="19.28515625" style="3" customWidth="1"/>
    <col min="1042" max="1042" width="10" style="3" bestFit="1" customWidth="1"/>
    <col min="1043" max="1043" width="11.7109375" style="3" bestFit="1" customWidth="1"/>
    <col min="1044" max="1044" width="9.140625" style="3"/>
    <col min="1045" max="1046" width="12.28515625" style="3" bestFit="1" customWidth="1"/>
    <col min="1047" max="1276" width="9.140625" style="3"/>
    <col min="1277" max="1277" width="3.28515625" style="3" customWidth="1"/>
    <col min="1278" max="1278" width="1" style="3" customWidth="1"/>
    <col min="1279" max="1279" width="47.7109375" style="3" customWidth="1"/>
    <col min="1280" max="1280" width="15.42578125" style="3" bestFit="1" customWidth="1"/>
    <col min="1281" max="1281" width="1.42578125" style="3" bestFit="1" customWidth="1"/>
    <col min="1282" max="1282" width="14.5703125" style="3" customWidth="1"/>
    <col min="1283" max="1283" width="0.7109375" style="3" customWidth="1"/>
    <col min="1284" max="1284" width="13.42578125" style="3" bestFit="1" customWidth="1"/>
    <col min="1285" max="1285" width="0.7109375" style="3" customWidth="1"/>
    <col min="1286" max="1286" width="13.42578125" style="3" bestFit="1" customWidth="1"/>
    <col min="1287" max="1287" width="0.85546875" style="3" customWidth="1"/>
    <col min="1288" max="1288" width="14.85546875" style="3" customWidth="1"/>
    <col min="1289" max="1289" width="0.7109375" style="3" customWidth="1"/>
    <col min="1290" max="1290" width="13.42578125" style="3" bestFit="1" customWidth="1"/>
    <col min="1291" max="1291" width="0.85546875" style="3" customWidth="1"/>
    <col min="1292" max="1292" width="2.7109375" style="3" customWidth="1"/>
    <col min="1293" max="1293" width="48.5703125" style="3" customWidth="1"/>
    <col min="1294" max="1294" width="0.85546875" style="3" customWidth="1"/>
    <col min="1295" max="1295" width="15.7109375" style="3" customWidth="1"/>
    <col min="1296" max="1296" width="1" style="3" customWidth="1"/>
    <col min="1297" max="1297" width="19.28515625" style="3" customWidth="1"/>
    <col min="1298" max="1298" width="10" style="3" bestFit="1" customWidth="1"/>
    <col min="1299" max="1299" width="11.7109375" style="3" bestFit="1" customWidth="1"/>
    <col min="1300" max="1300" width="9.140625" style="3"/>
    <col min="1301" max="1302" width="12.28515625" style="3" bestFit="1" customWidth="1"/>
    <col min="1303" max="1532" width="9.140625" style="3"/>
    <col min="1533" max="1533" width="3.28515625" style="3" customWidth="1"/>
    <col min="1534" max="1534" width="1" style="3" customWidth="1"/>
    <col min="1535" max="1535" width="47.7109375" style="3" customWidth="1"/>
    <col min="1536" max="1536" width="15.42578125" style="3" bestFit="1" customWidth="1"/>
    <col min="1537" max="1537" width="1.42578125" style="3" bestFit="1" customWidth="1"/>
    <col min="1538" max="1538" width="14.5703125" style="3" customWidth="1"/>
    <col min="1539" max="1539" width="0.7109375" style="3" customWidth="1"/>
    <col min="1540" max="1540" width="13.42578125" style="3" bestFit="1" customWidth="1"/>
    <col min="1541" max="1541" width="0.7109375" style="3" customWidth="1"/>
    <col min="1542" max="1542" width="13.42578125" style="3" bestFit="1" customWidth="1"/>
    <col min="1543" max="1543" width="0.85546875" style="3" customWidth="1"/>
    <col min="1544" max="1544" width="14.85546875" style="3" customWidth="1"/>
    <col min="1545" max="1545" width="0.7109375" style="3" customWidth="1"/>
    <col min="1546" max="1546" width="13.42578125" style="3" bestFit="1" customWidth="1"/>
    <col min="1547" max="1547" width="0.85546875" style="3" customWidth="1"/>
    <col min="1548" max="1548" width="2.7109375" style="3" customWidth="1"/>
    <col min="1549" max="1549" width="48.5703125" style="3" customWidth="1"/>
    <col min="1550" max="1550" width="0.85546875" style="3" customWidth="1"/>
    <col min="1551" max="1551" width="15.7109375" style="3" customWidth="1"/>
    <col min="1552" max="1552" width="1" style="3" customWidth="1"/>
    <col min="1553" max="1553" width="19.28515625" style="3" customWidth="1"/>
    <col min="1554" max="1554" width="10" style="3" bestFit="1" customWidth="1"/>
    <col min="1555" max="1555" width="11.7109375" style="3" bestFit="1" customWidth="1"/>
    <col min="1556" max="1556" width="9.140625" style="3"/>
    <col min="1557" max="1558" width="12.28515625" style="3" bestFit="1" customWidth="1"/>
    <col min="1559" max="1788" width="9.140625" style="3"/>
    <col min="1789" max="1789" width="3.28515625" style="3" customWidth="1"/>
    <col min="1790" max="1790" width="1" style="3" customWidth="1"/>
    <col min="1791" max="1791" width="47.7109375" style="3" customWidth="1"/>
    <col min="1792" max="1792" width="15.42578125" style="3" bestFit="1" customWidth="1"/>
    <col min="1793" max="1793" width="1.42578125" style="3" bestFit="1" customWidth="1"/>
    <col min="1794" max="1794" width="14.5703125" style="3" customWidth="1"/>
    <col min="1795" max="1795" width="0.7109375" style="3" customWidth="1"/>
    <col min="1796" max="1796" width="13.42578125" style="3" bestFit="1" customWidth="1"/>
    <col min="1797" max="1797" width="0.7109375" style="3" customWidth="1"/>
    <col min="1798" max="1798" width="13.42578125" style="3" bestFit="1" customWidth="1"/>
    <col min="1799" max="1799" width="0.85546875" style="3" customWidth="1"/>
    <col min="1800" max="1800" width="14.85546875" style="3" customWidth="1"/>
    <col min="1801" max="1801" width="0.7109375" style="3" customWidth="1"/>
    <col min="1802" max="1802" width="13.42578125" style="3" bestFit="1" customWidth="1"/>
    <col min="1803" max="1803" width="0.85546875" style="3" customWidth="1"/>
    <col min="1804" max="1804" width="2.7109375" style="3" customWidth="1"/>
    <col min="1805" max="1805" width="48.5703125" style="3" customWidth="1"/>
    <col min="1806" max="1806" width="0.85546875" style="3" customWidth="1"/>
    <col min="1807" max="1807" width="15.7109375" style="3" customWidth="1"/>
    <col min="1808" max="1808" width="1" style="3" customWidth="1"/>
    <col min="1809" max="1809" width="19.28515625" style="3" customWidth="1"/>
    <col min="1810" max="1810" width="10" style="3" bestFit="1" customWidth="1"/>
    <col min="1811" max="1811" width="11.7109375" style="3" bestFit="1" customWidth="1"/>
    <col min="1812" max="1812" width="9.140625" style="3"/>
    <col min="1813" max="1814" width="12.28515625" style="3" bestFit="1" customWidth="1"/>
    <col min="1815" max="2044" width="9.140625" style="3"/>
    <col min="2045" max="2045" width="3.28515625" style="3" customWidth="1"/>
    <col min="2046" max="2046" width="1" style="3" customWidth="1"/>
    <col min="2047" max="2047" width="47.7109375" style="3" customWidth="1"/>
    <col min="2048" max="2048" width="15.42578125" style="3" bestFit="1" customWidth="1"/>
    <col min="2049" max="2049" width="1.42578125" style="3" bestFit="1" customWidth="1"/>
    <col min="2050" max="2050" width="14.5703125" style="3" customWidth="1"/>
    <col min="2051" max="2051" width="0.7109375" style="3" customWidth="1"/>
    <col min="2052" max="2052" width="13.42578125" style="3" bestFit="1" customWidth="1"/>
    <col min="2053" max="2053" width="0.7109375" style="3" customWidth="1"/>
    <col min="2054" max="2054" width="13.42578125" style="3" bestFit="1" customWidth="1"/>
    <col min="2055" max="2055" width="0.85546875" style="3" customWidth="1"/>
    <col min="2056" max="2056" width="14.85546875" style="3" customWidth="1"/>
    <col min="2057" max="2057" width="0.7109375" style="3" customWidth="1"/>
    <col min="2058" max="2058" width="13.42578125" style="3" bestFit="1" customWidth="1"/>
    <col min="2059" max="2059" width="0.85546875" style="3" customWidth="1"/>
    <col min="2060" max="2060" width="2.7109375" style="3" customWidth="1"/>
    <col min="2061" max="2061" width="48.5703125" style="3" customWidth="1"/>
    <col min="2062" max="2062" width="0.85546875" style="3" customWidth="1"/>
    <col min="2063" max="2063" width="15.7109375" style="3" customWidth="1"/>
    <col min="2064" max="2064" width="1" style="3" customWidth="1"/>
    <col min="2065" max="2065" width="19.28515625" style="3" customWidth="1"/>
    <col min="2066" max="2066" width="10" style="3" bestFit="1" customWidth="1"/>
    <col min="2067" max="2067" width="11.7109375" style="3" bestFit="1" customWidth="1"/>
    <col min="2068" max="2068" width="9.140625" style="3"/>
    <col min="2069" max="2070" width="12.28515625" style="3" bestFit="1" customWidth="1"/>
    <col min="2071" max="2300" width="9.140625" style="3"/>
    <col min="2301" max="2301" width="3.28515625" style="3" customWidth="1"/>
    <col min="2302" max="2302" width="1" style="3" customWidth="1"/>
    <col min="2303" max="2303" width="47.7109375" style="3" customWidth="1"/>
    <col min="2304" max="2304" width="15.42578125" style="3" bestFit="1" customWidth="1"/>
    <col min="2305" max="2305" width="1.42578125" style="3" bestFit="1" customWidth="1"/>
    <col min="2306" max="2306" width="14.5703125" style="3" customWidth="1"/>
    <col min="2307" max="2307" width="0.7109375" style="3" customWidth="1"/>
    <col min="2308" max="2308" width="13.42578125" style="3" bestFit="1" customWidth="1"/>
    <col min="2309" max="2309" width="0.7109375" style="3" customWidth="1"/>
    <col min="2310" max="2310" width="13.42578125" style="3" bestFit="1" customWidth="1"/>
    <col min="2311" max="2311" width="0.85546875" style="3" customWidth="1"/>
    <col min="2312" max="2312" width="14.85546875" style="3" customWidth="1"/>
    <col min="2313" max="2313" width="0.7109375" style="3" customWidth="1"/>
    <col min="2314" max="2314" width="13.42578125" style="3" bestFit="1" customWidth="1"/>
    <col min="2315" max="2315" width="0.85546875" style="3" customWidth="1"/>
    <col min="2316" max="2316" width="2.7109375" style="3" customWidth="1"/>
    <col min="2317" max="2317" width="48.5703125" style="3" customWidth="1"/>
    <col min="2318" max="2318" width="0.85546875" style="3" customWidth="1"/>
    <col min="2319" max="2319" width="15.7109375" style="3" customWidth="1"/>
    <col min="2320" max="2320" width="1" style="3" customWidth="1"/>
    <col min="2321" max="2321" width="19.28515625" style="3" customWidth="1"/>
    <col min="2322" max="2322" width="10" style="3" bestFit="1" customWidth="1"/>
    <col min="2323" max="2323" width="11.7109375" style="3" bestFit="1" customWidth="1"/>
    <col min="2324" max="2324" width="9.140625" style="3"/>
    <col min="2325" max="2326" width="12.28515625" style="3" bestFit="1" customWidth="1"/>
    <col min="2327" max="2556" width="9.140625" style="3"/>
    <col min="2557" max="2557" width="3.28515625" style="3" customWidth="1"/>
    <col min="2558" max="2558" width="1" style="3" customWidth="1"/>
    <col min="2559" max="2559" width="47.7109375" style="3" customWidth="1"/>
    <col min="2560" max="2560" width="15.42578125" style="3" bestFit="1" customWidth="1"/>
    <col min="2561" max="2561" width="1.42578125" style="3" bestFit="1" customWidth="1"/>
    <col min="2562" max="2562" width="14.5703125" style="3" customWidth="1"/>
    <col min="2563" max="2563" width="0.7109375" style="3" customWidth="1"/>
    <col min="2564" max="2564" width="13.42578125" style="3" bestFit="1" customWidth="1"/>
    <col min="2565" max="2565" width="0.7109375" style="3" customWidth="1"/>
    <col min="2566" max="2566" width="13.42578125" style="3" bestFit="1" customWidth="1"/>
    <col min="2567" max="2567" width="0.85546875" style="3" customWidth="1"/>
    <col min="2568" max="2568" width="14.85546875" style="3" customWidth="1"/>
    <col min="2569" max="2569" width="0.7109375" style="3" customWidth="1"/>
    <col min="2570" max="2570" width="13.42578125" style="3" bestFit="1" customWidth="1"/>
    <col min="2571" max="2571" width="0.85546875" style="3" customWidth="1"/>
    <col min="2572" max="2572" width="2.7109375" style="3" customWidth="1"/>
    <col min="2573" max="2573" width="48.5703125" style="3" customWidth="1"/>
    <col min="2574" max="2574" width="0.85546875" style="3" customWidth="1"/>
    <col min="2575" max="2575" width="15.7109375" style="3" customWidth="1"/>
    <col min="2576" max="2576" width="1" style="3" customWidth="1"/>
    <col min="2577" max="2577" width="19.28515625" style="3" customWidth="1"/>
    <col min="2578" max="2578" width="10" style="3" bestFit="1" customWidth="1"/>
    <col min="2579" max="2579" width="11.7109375" style="3" bestFit="1" customWidth="1"/>
    <col min="2580" max="2580" width="9.140625" style="3"/>
    <col min="2581" max="2582" width="12.28515625" style="3" bestFit="1" customWidth="1"/>
    <col min="2583" max="2812" width="9.140625" style="3"/>
    <col min="2813" max="2813" width="3.28515625" style="3" customWidth="1"/>
    <col min="2814" max="2814" width="1" style="3" customWidth="1"/>
    <col min="2815" max="2815" width="47.7109375" style="3" customWidth="1"/>
    <col min="2816" max="2816" width="15.42578125" style="3" bestFit="1" customWidth="1"/>
    <col min="2817" max="2817" width="1.42578125" style="3" bestFit="1" customWidth="1"/>
    <col min="2818" max="2818" width="14.5703125" style="3" customWidth="1"/>
    <col min="2819" max="2819" width="0.7109375" style="3" customWidth="1"/>
    <col min="2820" max="2820" width="13.42578125" style="3" bestFit="1" customWidth="1"/>
    <col min="2821" max="2821" width="0.7109375" style="3" customWidth="1"/>
    <col min="2822" max="2822" width="13.42578125" style="3" bestFit="1" customWidth="1"/>
    <col min="2823" max="2823" width="0.85546875" style="3" customWidth="1"/>
    <col min="2824" max="2824" width="14.85546875" style="3" customWidth="1"/>
    <col min="2825" max="2825" width="0.7109375" style="3" customWidth="1"/>
    <col min="2826" max="2826" width="13.42578125" style="3" bestFit="1" customWidth="1"/>
    <col min="2827" max="2827" width="0.85546875" style="3" customWidth="1"/>
    <col min="2828" max="2828" width="2.7109375" style="3" customWidth="1"/>
    <col min="2829" max="2829" width="48.5703125" style="3" customWidth="1"/>
    <col min="2830" max="2830" width="0.85546875" style="3" customWidth="1"/>
    <col min="2831" max="2831" width="15.7109375" style="3" customWidth="1"/>
    <col min="2832" max="2832" width="1" style="3" customWidth="1"/>
    <col min="2833" max="2833" width="19.28515625" style="3" customWidth="1"/>
    <col min="2834" max="2834" width="10" style="3" bestFit="1" customWidth="1"/>
    <col min="2835" max="2835" width="11.7109375" style="3" bestFit="1" customWidth="1"/>
    <col min="2836" max="2836" width="9.140625" style="3"/>
    <col min="2837" max="2838" width="12.28515625" style="3" bestFit="1" customWidth="1"/>
    <col min="2839" max="3068" width="9.140625" style="3"/>
    <col min="3069" max="3069" width="3.28515625" style="3" customWidth="1"/>
    <col min="3070" max="3070" width="1" style="3" customWidth="1"/>
    <col min="3071" max="3071" width="47.7109375" style="3" customWidth="1"/>
    <col min="3072" max="3072" width="15.42578125" style="3" bestFit="1" customWidth="1"/>
    <col min="3073" max="3073" width="1.42578125" style="3" bestFit="1" customWidth="1"/>
    <col min="3074" max="3074" width="14.5703125" style="3" customWidth="1"/>
    <col min="3075" max="3075" width="0.7109375" style="3" customWidth="1"/>
    <col min="3076" max="3076" width="13.42578125" style="3" bestFit="1" customWidth="1"/>
    <col min="3077" max="3077" width="0.7109375" style="3" customWidth="1"/>
    <col min="3078" max="3078" width="13.42578125" style="3" bestFit="1" customWidth="1"/>
    <col min="3079" max="3079" width="0.85546875" style="3" customWidth="1"/>
    <col min="3080" max="3080" width="14.85546875" style="3" customWidth="1"/>
    <col min="3081" max="3081" width="0.7109375" style="3" customWidth="1"/>
    <col min="3082" max="3082" width="13.42578125" style="3" bestFit="1" customWidth="1"/>
    <col min="3083" max="3083" width="0.85546875" style="3" customWidth="1"/>
    <col min="3084" max="3084" width="2.7109375" style="3" customWidth="1"/>
    <col min="3085" max="3085" width="48.5703125" style="3" customWidth="1"/>
    <col min="3086" max="3086" width="0.85546875" style="3" customWidth="1"/>
    <col min="3087" max="3087" width="15.7109375" style="3" customWidth="1"/>
    <col min="3088" max="3088" width="1" style="3" customWidth="1"/>
    <col min="3089" max="3089" width="19.28515625" style="3" customWidth="1"/>
    <col min="3090" max="3090" width="10" style="3" bestFit="1" customWidth="1"/>
    <col min="3091" max="3091" width="11.7109375" style="3" bestFit="1" customWidth="1"/>
    <col min="3092" max="3092" width="9.140625" style="3"/>
    <col min="3093" max="3094" width="12.28515625" style="3" bestFit="1" customWidth="1"/>
    <col min="3095" max="3324" width="9.140625" style="3"/>
    <col min="3325" max="3325" width="3.28515625" style="3" customWidth="1"/>
    <col min="3326" max="3326" width="1" style="3" customWidth="1"/>
    <col min="3327" max="3327" width="47.7109375" style="3" customWidth="1"/>
    <col min="3328" max="3328" width="15.42578125" style="3" bestFit="1" customWidth="1"/>
    <col min="3329" max="3329" width="1.42578125" style="3" bestFit="1" customWidth="1"/>
    <col min="3330" max="3330" width="14.5703125" style="3" customWidth="1"/>
    <col min="3331" max="3331" width="0.7109375" style="3" customWidth="1"/>
    <col min="3332" max="3332" width="13.42578125" style="3" bestFit="1" customWidth="1"/>
    <col min="3333" max="3333" width="0.7109375" style="3" customWidth="1"/>
    <col min="3334" max="3334" width="13.42578125" style="3" bestFit="1" customWidth="1"/>
    <col min="3335" max="3335" width="0.85546875" style="3" customWidth="1"/>
    <col min="3336" max="3336" width="14.85546875" style="3" customWidth="1"/>
    <col min="3337" max="3337" width="0.7109375" style="3" customWidth="1"/>
    <col min="3338" max="3338" width="13.42578125" style="3" bestFit="1" customWidth="1"/>
    <col min="3339" max="3339" width="0.85546875" style="3" customWidth="1"/>
    <col min="3340" max="3340" width="2.7109375" style="3" customWidth="1"/>
    <col min="3341" max="3341" width="48.5703125" style="3" customWidth="1"/>
    <col min="3342" max="3342" width="0.85546875" style="3" customWidth="1"/>
    <col min="3343" max="3343" width="15.7109375" style="3" customWidth="1"/>
    <col min="3344" max="3344" width="1" style="3" customWidth="1"/>
    <col min="3345" max="3345" width="19.28515625" style="3" customWidth="1"/>
    <col min="3346" max="3346" width="10" style="3" bestFit="1" customWidth="1"/>
    <col min="3347" max="3347" width="11.7109375" style="3" bestFit="1" customWidth="1"/>
    <col min="3348" max="3348" width="9.140625" style="3"/>
    <col min="3349" max="3350" width="12.28515625" style="3" bestFit="1" customWidth="1"/>
    <col min="3351" max="3580" width="9.140625" style="3"/>
    <col min="3581" max="3581" width="3.28515625" style="3" customWidth="1"/>
    <col min="3582" max="3582" width="1" style="3" customWidth="1"/>
    <col min="3583" max="3583" width="47.7109375" style="3" customWidth="1"/>
    <col min="3584" max="3584" width="15.42578125" style="3" bestFit="1" customWidth="1"/>
    <col min="3585" max="3585" width="1.42578125" style="3" bestFit="1" customWidth="1"/>
    <col min="3586" max="3586" width="14.5703125" style="3" customWidth="1"/>
    <col min="3587" max="3587" width="0.7109375" style="3" customWidth="1"/>
    <col min="3588" max="3588" width="13.42578125" style="3" bestFit="1" customWidth="1"/>
    <col min="3589" max="3589" width="0.7109375" style="3" customWidth="1"/>
    <col min="3590" max="3590" width="13.42578125" style="3" bestFit="1" customWidth="1"/>
    <col min="3591" max="3591" width="0.85546875" style="3" customWidth="1"/>
    <col min="3592" max="3592" width="14.85546875" style="3" customWidth="1"/>
    <col min="3593" max="3593" width="0.7109375" style="3" customWidth="1"/>
    <col min="3594" max="3594" width="13.42578125" style="3" bestFit="1" customWidth="1"/>
    <col min="3595" max="3595" width="0.85546875" style="3" customWidth="1"/>
    <col min="3596" max="3596" width="2.7109375" style="3" customWidth="1"/>
    <col min="3597" max="3597" width="48.5703125" style="3" customWidth="1"/>
    <col min="3598" max="3598" width="0.85546875" style="3" customWidth="1"/>
    <col min="3599" max="3599" width="15.7109375" style="3" customWidth="1"/>
    <col min="3600" max="3600" width="1" style="3" customWidth="1"/>
    <col min="3601" max="3601" width="19.28515625" style="3" customWidth="1"/>
    <col min="3602" max="3602" width="10" style="3" bestFit="1" customWidth="1"/>
    <col min="3603" max="3603" width="11.7109375" style="3" bestFit="1" customWidth="1"/>
    <col min="3604" max="3604" width="9.140625" style="3"/>
    <col min="3605" max="3606" width="12.28515625" style="3" bestFit="1" customWidth="1"/>
    <col min="3607" max="3836" width="9.140625" style="3"/>
    <col min="3837" max="3837" width="3.28515625" style="3" customWidth="1"/>
    <col min="3838" max="3838" width="1" style="3" customWidth="1"/>
    <col min="3839" max="3839" width="47.7109375" style="3" customWidth="1"/>
    <col min="3840" max="3840" width="15.42578125" style="3" bestFit="1" customWidth="1"/>
    <col min="3841" max="3841" width="1.42578125" style="3" bestFit="1" customWidth="1"/>
    <col min="3842" max="3842" width="14.5703125" style="3" customWidth="1"/>
    <col min="3843" max="3843" width="0.7109375" style="3" customWidth="1"/>
    <col min="3844" max="3844" width="13.42578125" style="3" bestFit="1" customWidth="1"/>
    <col min="3845" max="3845" width="0.7109375" style="3" customWidth="1"/>
    <col min="3846" max="3846" width="13.42578125" style="3" bestFit="1" customWidth="1"/>
    <col min="3847" max="3847" width="0.85546875" style="3" customWidth="1"/>
    <col min="3848" max="3848" width="14.85546875" style="3" customWidth="1"/>
    <col min="3849" max="3849" width="0.7109375" style="3" customWidth="1"/>
    <col min="3850" max="3850" width="13.42578125" style="3" bestFit="1" customWidth="1"/>
    <col min="3851" max="3851" width="0.85546875" style="3" customWidth="1"/>
    <col min="3852" max="3852" width="2.7109375" style="3" customWidth="1"/>
    <col min="3853" max="3853" width="48.5703125" style="3" customWidth="1"/>
    <col min="3854" max="3854" width="0.85546875" style="3" customWidth="1"/>
    <col min="3855" max="3855" width="15.7109375" style="3" customWidth="1"/>
    <col min="3856" max="3856" width="1" style="3" customWidth="1"/>
    <col min="3857" max="3857" width="19.28515625" style="3" customWidth="1"/>
    <col min="3858" max="3858" width="10" style="3" bestFit="1" customWidth="1"/>
    <col min="3859" max="3859" width="11.7109375" style="3" bestFit="1" customWidth="1"/>
    <col min="3860" max="3860" width="9.140625" style="3"/>
    <col min="3861" max="3862" width="12.28515625" style="3" bestFit="1" customWidth="1"/>
    <col min="3863" max="4092" width="9.140625" style="3"/>
    <col min="4093" max="4093" width="3.28515625" style="3" customWidth="1"/>
    <col min="4094" max="4094" width="1" style="3" customWidth="1"/>
    <col min="4095" max="4095" width="47.7109375" style="3" customWidth="1"/>
    <col min="4096" max="4096" width="15.42578125" style="3" bestFit="1" customWidth="1"/>
    <col min="4097" max="4097" width="1.42578125" style="3" bestFit="1" customWidth="1"/>
    <col min="4098" max="4098" width="14.5703125" style="3" customWidth="1"/>
    <col min="4099" max="4099" width="0.7109375" style="3" customWidth="1"/>
    <col min="4100" max="4100" width="13.42578125" style="3" bestFit="1" customWidth="1"/>
    <col min="4101" max="4101" width="0.7109375" style="3" customWidth="1"/>
    <col min="4102" max="4102" width="13.42578125" style="3" bestFit="1" customWidth="1"/>
    <col min="4103" max="4103" width="0.85546875" style="3" customWidth="1"/>
    <col min="4104" max="4104" width="14.85546875" style="3" customWidth="1"/>
    <col min="4105" max="4105" width="0.7109375" style="3" customWidth="1"/>
    <col min="4106" max="4106" width="13.42578125" style="3" bestFit="1" customWidth="1"/>
    <col min="4107" max="4107" width="0.85546875" style="3" customWidth="1"/>
    <col min="4108" max="4108" width="2.7109375" style="3" customWidth="1"/>
    <col min="4109" max="4109" width="48.5703125" style="3" customWidth="1"/>
    <col min="4110" max="4110" width="0.85546875" style="3" customWidth="1"/>
    <col min="4111" max="4111" width="15.7109375" style="3" customWidth="1"/>
    <col min="4112" max="4112" width="1" style="3" customWidth="1"/>
    <col min="4113" max="4113" width="19.28515625" style="3" customWidth="1"/>
    <col min="4114" max="4114" width="10" style="3" bestFit="1" customWidth="1"/>
    <col min="4115" max="4115" width="11.7109375" style="3" bestFit="1" customWidth="1"/>
    <col min="4116" max="4116" width="9.140625" style="3"/>
    <col min="4117" max="4118" width="12.28515625" style="3" bestFit="1" customWidth="1"/>
    <col min="4119" max="4348" width="9.140625" style="3"/>
    <col min="4349" max="4349" width="3.28515625" style="3" customWidth="1"/>
    <col min="4350" max="4350" width="1" style="3" customWidth="1"/>
    <col min="4351" max="4351" width="47.7109375" style="3" customWidth="1"/>
    <col min="4352" max="4352" width="15.42578125" style="3" bestFit="1" customWidth="1"/>
    <col min="4353" max="4353" width="1.42578125" style="3" bestFit="1" customWidth="1"/>
    <col min="4354" max="4354" width="14.5703125" style="3" customWidth="1"/>
    <col min="4355" max="4355" width="0.7109375" style="3" customWidth="1"/>
    <col min="4356" max="4356" width="13.42578125" style="3" bestFit="1" customWidth="1"/>
    <col min="4357" max="4357" width="0.7109375" style="3" customWidth="1"/>
    <col min="4358" max="4358" width="13.42578125" style="3" bestFit="1" customWidth="1"/>
    <col min="4359" max="4359" width="0.85546875" style="3" customWidth="1"/>
    <col min="4360" max="4360" width="14.85546875" style="3" customWidth="1"/>
    <col min="4361" max="4361" width="0.7109375" style="3" customWidth="1"/>
    <col min="4362" max="4362" width="13.42578125" style="3" bestFit="1" customWidth="1"/>
    <col min="4363" max="4363" width="0.85546875" style="3" customWidth="1"/>
    <col min="4364" max="4364" width="2.7109375" style="3" customWidth="1"/>
    <col min="4365" max="4365" width="48.5703125" style="3" customWidth="1"/>
    <col min="4366" max="4366" width="0.85546875" style="3" customWidth="1"/>
    <col min="4367" max="4367" width="15.7109375" style="3" customWidth="1"/>
    <col min="4368" max="4368" width="1" style="3" customWidth="1"/>
    <col min="4369" max="4369" width="19.28515625" style="3" customWidth="1"/>
    <col min="4370" max="4370" width="10" style="3" bestFit="1" customWidth="1"/>
    <col min="4371" max="4371" width="11.7109375" style="3" bestFit="1" customWidth="1"/>
    <col min="4372" max="4372" width="9.140625" style="3"/>
    <col min="4373" max="4374" width="12.28515625" style="3" bestFit="1" customWidth="1"/>
    <col min="4375" max="4604" width="9.140625" style="3"/>
    <col min="4605" max="4605" width="3.28515625" style="3" customWidth="1"/>
    <col min="4606" max="4606" width="1" style="3" customWidth="1"/>
    <col min="4607" max="4607" width="47.7109375" style="3" customWidth="1"/>
    <col min="4608" max="4608" width="15.42578125" style="3" bestFit="1" customWidth="1"/>
    <col min="4609" max="4609" width="1.42578125" style="3" bestFit="1" customWidth="1"/>
    <col min="4610" max="4610" width="14.5703125" style="3" customWidth="1"/>
    <col min="4611" max="4611" width="0.7109375" style="3" customWidth="1"/>
    <col min="4612" max="4612" width="13.42578125" style="3" bestFit="1" customWidth="1"/>
    <col min="4613" max="4613" width="0.7109375" style="3" customWidth="1"/>
    <col min="4614" max="4614" width="13.42578125" style="3" bestFit="1" customWidth="1"/>
    <col min="4615" max="4615" width="0.85546875" style="3" customWidth="1"/>
    <col min="4616" max="4616" width="14.85546875" style="3" customWidth="1"/>
    <col min="4617" max="4617" width="0.7109375" style="3" customWidth="1"/>
    <col min="4618" max="4618" width="13.42578125" style="3" bestFit="1" customWidth="1"/>
    <col min="4619" max="4619" width="0.85546875" style="3" customWidth="1"/>
    <col min="4620" max="4620" width="2.7109375" style="3" customWidth="1"/>
    <col min="4621" max="4621" width="48.5703125" style="3" customWidth="1"/>
    <col min="4622" max="4622" width="0.85546875" style="3" customWidth="1"/>
    <col min="4623" max="4623" width="15.7109375" style="3" customWidth="1"/>
    <col min="4624" max="4624" width="1" style="3" customWidth="1"/>
    <col min="4625" max="4625" width="19.28515625" style="3" customWidth="1"/>
    <col min="4626" max="4626" width="10" style="3" bestFit="1" customWidth="1"/>
    <col min="4627" max="4627" width="11.7109375" style="3" bestFit="1" customWidth="1"/>
    <col min="4628" max="4628" width="9.140625" style="3"/>
    <col min="4629" max="4630" width="12.28515625" style="3" bestFit="1" customWidth="1"/>
    <col min="4631" max="4860" width="9.140625" style="3"/>
    <col min="4861" max="4861" width="3.28515625" style="3" customWidth="1"/>
    <col min="4862" max="4862" width="1" style="3" customWidth="1"/>
    <col min="4863" max="4863" width="47.7109375" style="3" customWidth="1"/>
    <col min="4864" max="4864" width="15.42578125" style="3" bestFit="1" customWidth="1"/>
    <col min="4865" max="4865" width="1.42578125" style="3" bestFit="1" customWidth="1"/>
    <col min="4866" max="4866" width="14.5703125" style="3" customWidth="1"/>
    <col min="4867" max="4867" width="0.7109375" style="3" customWidth="1"/>
    <col min="4868" max="4868" width="13.42578125" style="3" bestFit="1" customWidth="1"/>
    <col min="4869" max="4869" width="0.7109375" style="3" customWidth="1"/>
    <col min="4870" max="4870" width="13.42578125" style="3" bestFit="1" customWidth="1"/>
    <col min="4871" max="4871" width="0.85546875" style="3" customWidth="1"/>
    <col min="4872" max="4872" width="14.85546875" style="3" customWidth="1"/>
    <col min="4873" max="4873" width="0.7109375" style="3" customWidth="1"/>
    <col min="4874" max="4874" width="13.42578125" style="3" bestFit="1" customWidth="1"/>
    <col min="4875" max="4875" width="0.85546875" style="3" customWidth="1"/>
    <col min="4876" max="4876" width="2.7109375" style="3" customWidth="1"/>
    <col min="4877" max="4877" width="48.5703125" style="3" customWidth="1"/>
    <col min="4878" max="4878" width="0.85546875" style="3" customWidth="1"/>
    <col min="4879" max="4879" width="15.7109375" style="3" customWidth="1"/>
    <col min="4880" max="4880" width="1" style="3" customWidth="1"/>
    <col min="4881" max="4881" width="19.28515625" style="3" customWidth="1"/>
    <col min="4882" max="4882" width="10" style="3" bestFit="1" customWidth="1"/>
    <col min="4883" max="4883" width="11.7109375" style="3" bestFit="1" customWidth="1"/>
    <col min="4884" max="4884" width="9.140625" style="3"/>
    <col min="4885" max="4886" width="12.28515625" style="3" bestFit="1" customWidth="1"/>
    <col min="4887" max="5116" width="9.140625" style="3"/>
    <col min="5117" max="5117" width="3.28515625" style="3" customWidth="1"/>
    <col min="5118" max="5118" width="1" style="3" customWidth="1"/>
    <col min="5119" max="5119" width="47.7109375" style="3" customWidth="1"/>
    <col min="5120" max="5120" width="15.42578125" style="3" bestFit="1" customWidth="1"/>
    <col min="5121" max="5121" width="1.42578125" style="3" bestFit="1" customWidth="1"/>
    <col min="5122" max="5122" width="14.5703125" style="3" customWidth="1"/>
    <col min="5123" max="5123" width="0.7109375" style="3" customWidth="1"/>
    <col min="5124" max="5124" width="13.42578125" style="3" bestFit="1" customWidth="1"/>
    <col min="5125" max="5125" width="0.7109375" style="3" customWidth="1"/>
    <col min="5126" max="5126" width="13.42578125" style="3" bestFit="1" customWidth="1"/>
    <col min="5127" max="5127" width="0.85546875" style="3" customWidth="1"/>
    <col min="5128" max="5128" width="14.85546875" style="3" customWidth="1"/>
    <col min="5129" max="5129" width="0.7109375" style="3" customWidth="1"/>
    <col min="5130" max="5130" width="13.42578125" style="3" bestFit="1" customWidth="1"/>
    <col min="5131" max="5131" width="0.85546875" style="3" customWidth="1"/>
    <col min="5132" max="5132" width="2.7109375" style="3" customWidth="1"/>
    <col min="5133" max="5133" width="48.5703125" style="3" customWidth="1"/>
    <col min="5134" max="5134" width="0.85546875" style="3" customWidth="1"/>
    <col min="5135" max="5135" width="15.7109375" style="3" customWidth="1"/>
    <col min="5136" max="5136" width="1" style="3" customWidth="1"/>
    <col min="5137" max="5137" width="19.28515625" style="3" customWidth="1"/>
    <col min="5138" max="5138" width="10" style="3" bestFit="1" customWidth="1"/>
    <col min="5139" max="5139" width="11.7109375" style="3" bestFit="1" customWidth="1"/>
    <col min="5140" max="5140" width="9.140625" style="3"/>
    <col min="5141" max="5142" width="12.28515625" style="3" bestFit="1" customWidth="1"/>
    <col min="5143" max="5372" width="9.140625" style="3"/>
    <col min="5373" max="5373" width="3.28515625" style="3" customWidth="1"/>
    <col min="5374" max="5374" width="1" style="3" customWidth="1"/>
    <col min="5375" max="5375" width="47.7109375" style="3" customWidth="1"/>
    <col min="5376" max="5376" width="15.42578125" style="3" bestFit="1" customWidth="1"/>
    <col min="5377" max="5377" width="1.42578125" style="3" bestFit="1" customWidth="1"/>
    <col min="5378" max="5378" width="14.5703125" style="3" customWidth="1"/>
    <col min="5379" max="5379" width="0.7109375" style="3" customWidth="1"/>
    <col min="5380" max="5380" width="13.42578125" style="3" bestFit="1" customWidth="1"/>
    <col min="5381" max="5381" width="0.7109375" style="3" customWidth="1"/>
    <col min="5382" max="5382" width="13.42578125" style="3" bestFit="1" customWidth="1"/>
    <col min="5383" max="5383" width="0.85546875" style="3" customWidth="1"/>
    <col min="5384" max="5384" width="14.85546875" style="3" customWidth="1"/>
    <col min="5385" max="5385" width="0.7109375" style="3" customWidth="1"/>
    <col min="5386" max="5386" width="13.42578125" style="3" bestFit="1" customWidth="1"/>
    <col min="5387" max="5387" width="0.85546875" style="3" customWidth="1"/>
    <col min="5388" max="5388" width="2.7109375" style="3" customWidth="1"/>
    <col min="5389" max="5389" width="48.5703125" style="3" customWidth="1"/>
    <col min="5390" max="5390" width="0.85546875" style="3" customWidth="1"/>
    <col min="5391" max="5391" width="15.7109375" style="3" customWidth="1"/>
    <col min="5392" max="5392" width="1" style="3" customWidth="1"/>
    <col min="5393" max="5393" width="19.28515625" style="3" customWidth="1"/>
    <col min="5394" max="5394" width="10" style="3" bestFit="1" customWidth="1"/>
    <col min="5395" max="5395" width="11.7109375" style="3" bestFit="1" customWidth="1"/>
    <col min="5396" max="5396" width="9.140625" style="3"/>
    <col min="5397" max="5398" width="12.28515625" style="3" bestFit="1" customWidth="1"/>
    <col min="5399" max="5628" width="9.140625" style="3"/>
    <col min="5629" max="5629" width="3.28515625" style="3" customWidth="1"/>
    <col min="5630" max="5630" width="1" style="3" customWidth="1"/>
    <col min="5631" max="5631" width="47.7109375" style="3" customWidth="1"/>
    <col min="5632" max="5632" width="15.42578125" style="3" bestFit="1" customWidth="1"/>
    <col min="5633" max="5633" width="1.42578125" style="3" bestFit="1" customWidth="1"/>
    <col min="5634" max="5634" width="14.5703125" style="3" customWidth="1"/>
    <col min="5635" max="5635" width="0.7109375" style="3" customWidth="1"/>
    <col min="5636" max="5636" width="13.42578125" style="3" bestFit="1" customWidth="1"/>
    <col min="5637" max="5637" width="0.7109375" style="3" customWidth="1"/>
    <col min="5638" max="5638" width="13.42578125" style="3" bestFit="1" customWidth="1"/>
    <col min="5639" max="5639" width="0.85546875" style="3" customWidth="1"/>
    <col min="5640" max="5640" width="14.85546875" style="3" customWidth="1"/>
    <col min="5641" max="5641" width="0.7109375" style="3" customWidth="1"/>
    <col min="5642" max="5642" width="13.42578125" style="3" bestFit="1" customWidth="1"/>
    <col min="5643" max="5643" width="0.85546875" style="3" customWidth="1"/>
    <col min="5644" max="5644" width="2.7109375" style="3" customWidth="1"/>
    <col min="5645" max="5645" width="48.5703125" style="3" customWidth="1"/>
    <col min="5646" max="5646" width="0.85546875" style="3" customWidth="1"/>
    <col min="5647" max="5647" width="15.7109375" style="3" customWidth="1"/>
    <col min="5648" max="5648" width="1" style="3" customWidth="1"/>
    <col min="5649" max="5649" width="19.28515625" style="3" customWidth="1"/>
    <col min="5650" max="5650" width="10" style="3" bestFit="1" customWidth="1"/>
    <col min="5651" max="5651" width="11.7109375" style="3" bestFit="1" customWidth="1"/>
    <col min="5652" max="5652" width="9.140625" style="3"/>
    <col min="5653" max="5654" width="12.28515625" style="3" bestFit="1" customWidth="1"/>
    <col min="5655" max="5884" width="9.140625" style="3"/>
    <col min="5885" max="5885" width="3.28515625" style="3" customWidth="1"/>
    <col min="5886" max="5886" width="1" style="3" customWidth="1"/>
    <col min="5887" max="5887" width="47.7109375" style="3" customWidth="1"/>
    <col min="5888" max="5888" width="15.42578125" style="3" bestFit="1" customWidth="1"/>
    <col min="5889" max="5889" width="1.42578125" style="3" bestFit="1" customWidth="1"/>
    <col min="5890" max="5890" width="14.5703125" style="3" customWidth="1"/>
    <col min="5891" max="5891" width="0.7109375" style="3" customWidth="1"/>
    <col min="5892" max="5892" width="13.42578125" style="3" bestFit="1" customWidth="1"/>
    <col min="5893" max="5893" width="0.7109375" style="3" customWidth="1"/>
    <col min="5894" max="5894" width="13.42578125" style="3" bestFit="1" customWidth="1"/>
    <col min="5895" max="5895" width="0.85546875" style="3" customWidth="1"/>
    <col min="5896" max="5896" width="14.85546875" style="3" customWidth="1"/>
    <col min="5897" max="5897" width="0.7109375" style="3" customWidth="1"/>
    <col min="5898" max="5898" width="13.42578125" style="3" bestFit="1" customWidth="1"/>
    <col min="5899" max="5899" width="0.85546875" style="3" customWidth="1"/>
    <col min="5900" max="5900" width="2.7109375" style="3" customWidth="1"/>
    <col min="5901" max="5901" width="48.5703125" style="3" customWidth="1"/>
    <col min="5902" max="5902" width="0.85546875" style="3" customWidth="1"/>
    <col min="5903" max="5903" width="15.7109375" style="3" customWidth="1"/>
    <col min="5904" max="5904" width="1" style="3" customWidth="1"/>
    <col min="5905" max="5905" width="19.28515625" style="3" customWidth="1"/>
    <col min="5906" max="5906" width="10" style="3" bestFit="1" customWidth="1"/>
    <col min="5907" max="5907" width="11.7109375" style="3" bestFit="1" customWidth="1"/>
    <col min="5908" max="5908" width="9.140625" style="3"/>
    <col min="5909" max="5910" width="12.28515625" style="3" bestFit="1" customWidth="1"/>
    <col min="5911" max="6140" width="9.140625" style="3"/>
    <col min="6141" max="6141" width="3.28515625" style="3" customWidth="1"/>
    <col min="6142" max="6142" width="1" style="3" customWidth="1"/>
    <col min="6143" max="6143" width="47.7109375" style="3" customWidth="1"/>
    <col min="6144" max="6144" width="15.42578125" style="3" bestFit="1" customWidth="1"/>
    <col min="6145" max="6145" width="1.42578125" style="3" bestFit="1" customWidth="1"/>
    <col min="6146" max="6146" width="14.5703125" style="3" customWidth="1"/>
    <col min="6147" max="6147" width="0.7109375" style="3" customWidth="1"/>
    <col min="6148" max="6148" width="13.42578125" style="3" bestFit="1" customWidth="1"/>
    <col min="6149" max="6149" width="0.7109375" style="3" customWidth="1"/>
    <col min="6150" max="6150" width="13.42578125" style="3" bestFit="1" customWidth="1"/>
    <col min="6151" max="6151" width="0.85546875" style="3" customWidth="1"/>
    <col min="6152" max="6152" width="14.85546875" style="3" customWidth="1"/>
    <col min="6153" max="6153" width="0.7109375" style="3" customWidth="1"/>
    <col min="6154" max="6154" width="13.42578125" style="3" bestFit="1" customWidth="1"/>
    <col min="6155" max="6155" width="0.85546875" style="3" customWidth="1"/>
    <col min="6156" max="6156" width="2.7109375" style="3" customWidth="1"/>
    <col min="6157" max="6157" width="48.5703125" style="3" customWidth="1"/>
    <col min="6158" max="6158" width="0.85546875" style="3" customWidth="1"/>
    <col min="6159" max="6159" width="15.7109375" style="3" customWidth="1"/>
    <col min="6160" max="6160" width="1" style="3" customWidth="1"/>
    <col min="6161" max="6161" width="19.28515625" style="3" customWidth="1"/>
    <col min="6162" max="6162" width="10" style="3" bestFit="1" customWidth="1"/>
    <col min="6163" max="6163" width="11.7109375" style="3" bestFit="1" customWidth="1"/>
    <col min="6164" max="6164" width="9.140625" style="3"/>
    <col min="6165" max="6166" width="12.28515625" style="3" bestFit="1" customWidth="1"/>
    <col min="6167" max="6396" width="9.140625" style="3"/>
    <col min="6397" max="6397" width="3.28515625" style="3" customWidth="1"/>
    <col min="6398" max="6398" width="1" style="3" customWidth="1"/>
    <col min="6399" max="6399" width="47.7109375" style="3" customWidth="1"/>
    <col min="6400" max="6400" width="15.42578125" style="3" bestFit="1" customWidth="1"/>
    <col min="6401" max="6401" width="1.42578125" style="3" bestFit="1" customWidth="1"/>
    <col min="6402" max="6402" width="14.5703125" style="3" customWidth="1"/>
    <col min="6403" max="6403" width="0.7109375" style="3" customWidth="1"/>
    <col min="6404" max="6404" width="13.42578125" style="3" bestFit="1" customWidth="1"/>
    <col min="6405" max="6405" width="0.7109375" style="3" customWidth="1"/>
    <col min="6406" max="6406" width="13.42578125" style="3" bestFit="1" customWidth="1"/>
    <col min="6407" max="6407" width="0.85546875" style="3" customWidth="1"/>
    <col min="6408" max="6408" width="14.85546875" style="3" customWidth="1"/>
    <col min="6409" max="6409" width="0.7109375" style="3" customWidth="1"/>
    <col min="6410" max="6410" width="13.42578125" style="3" bestFit="1" customWidth="1"/>
    <col min="6411" max="6411" width="0.85546875" style="3" customWidth="1"/>
    <col min="6412" max="6412" width="2.7109375" style="3" customWidth="1"/>
    <col min="6413" max="6413" width="48.5703125" style="3" customWidth="1"/>
    <col min="6414" max="6414" width="0.85546875" style="3" customWidth="1"/>
    <col min="6415" max="6415" width="15.7109375" style="3" customWidth="1"/>
    <col min="6416" max="6416" width="1" style="3" customWidth="1"/>
    <col min="6417" max="6417" width="19.28515625" style="3" customWidth="1"/>
    <col min="6418" max="6418" width="10" style="3" bestFit="1" customWidth="1"/>
    <col min="6419" max="6419" width="11.7109375" style="3" bestFit="1" customWidth="1"/>
    <col min="6420" max="6420" width="9.140625" style="3"/>
    <col min="6421" max="6422" width="12.28515625" style="3" bestFit="1" customWidth="1"/>
    <col min="6423" max="6652" width="9.140625" style="3"/>
    <col min="6653" max="6653" width="3.28515625" style="3" customWidth="1"/>
    <col min="6654" max="6654" width="1" style="3" customWidth="1"/>
    <col min="6655" max="6655" width="47.7109375" style="3" customWidth="1"/>
    <col min="6656" max="6656" width="15.42578125" style="3" bestFit="1" customWidth="1"/>
    <col min="6657" max="6657" width="1.42578125" style="3" bestFit="1" customWidth="1"/>
    <col min="6658" max="6658" width="14.5703125" style="3" customWidth="1"/>
    <col min="6659" max="6659" width="0.7109375" style="3" customWidth="1"/>
    <col min="6660" max="6660" width="13.42578125" style="3" bestFit="1" customWidth="1"/>
    <col min="6661" max="6661" width="0.7109375" style="3" customWidth="1"/>
    <col min="6662" max="6662" width="13.42578125" style="3" bestFit="1" customWidth="1"/>
    <col min="6663" max="6663" width="0.85546875" style="3" customWidth="1"/>
    <col min="6664" max="6664" width="14.85546875" style="3" customWidth="1"/>
    <col min="6665" max="6665" width="0.7109375" style="3" customWidth="1"/>
    <col min="6666" max="6666" width="13.42578125" style="3" bestFit="1" customWidth="1"/>
    <col min="6667" max="6667" width="0.85546875" style="3" customWidth="1"/>
    <col min="6668" max="6668" width="2.7109375" style="3" customWidth="1"/>
    <col min="6669" max="6669" width="48.5703125" style="3" customWidth="1"/>
    <col min="6670" max="6670" width="0.85546875" style="3" customWidth="1"/>
    <col min="6671" max="6671" width="15.7109375" style="3" customWidth="1"/>
    <col min="6672" max="6672" width="1" style="3" customWidth="1"/>
    <col min="6673" max="6673" width="19.28515625" style="3" customWidth="1"/>
    <col min="6674" max="6674" width="10" style="3" bestFit="1" customWidth="1"/>
    <col min="6675" max="6675" width="11.7109375" style="3" bestFit="1" customWidth="1"/>
    <col min="6676" max="6676" width="9.140625" style="3"/>
    <col min="6677" max="6678" width="12.28515625" style="3" bestFit="1" customWidth="1"/>
    <col min="6679" max="6908" width="9.140625" style="3"/>
    <col min="6909" max="6909" width="3.28515625" style="3" customWidth="1"/>
    <col min="6910" max="6910" width="1" style="3" customWidth="1"/>
    <col min="6911" max="6911" width="47.7109375" style="3" customWidth="1"/>
    <col min="6912" max="6912" width="15.42578125" style="3" bestFit="1" customWidth="1"/>
    <col min="6913" max="6913" width="1.42578125" style="3" bestFit="1" customWidth="1"/>
    <col min="6914" max="6914" width="14.5703125" style="3" customWidth="1"/>
    <col min="6915" max="6915" width="0.7109375" style="3" customWidth="1"/>
    <col min="6916" max="6916" width="13.42578125" style="3" bestFit="1" customWidth="1"/>
    <col min="6917" max="6917" width="0.7109375" style="3" customWidth="1"/>
    <col min="6918" max="6918" width="13.42578125" style="3" bestFit="1" customWidth="1"/>
    <col min="6919" max="6919" width="0.85546875" style="3" customWidth="1"/>
    <col min="6920" max="6920" width="14.85546875" style="3" customWidth="1"/>
    <col min="6921" max="6921" width="0.7109375" style="3" customWidth="1"/>
    <col min="6922" max="6922" width="13.42578125" style="3" bestFit="1" customWidth="1"/>
    <col min="6923" max="6923" width="0.85546875" style="3" customWidth="1"/>
    <col min="6924" max="6924" width="2.7109375" style="3" customWidth="1"/>
    <col min="6925" max="6925" width="48.5703125" style="3" customWidth="1"/>
    <col min="6926" max="6926" width="0.85546875" style="3" customWidth="1"/>
    <col min="6927" max="6927" width="15.7109375" style="3" customWidth="1"/>
    <col min="6928" max="6928" width="1" style="3" customWidth="1"/>
    <col min="6929" max="6929" width="19.28515625" style="3" customWidth="1"/>
    <col min="6930" max="6930" width="10" style="3" bestFit="1" customWidth="1"/>
    <col min="6931" max="6931" width="11.7109375" style="3" bestFit="1" customWidth="1"/>
    <col min="6932" max="6932" width="9.140625" style="3"/>
    <col min="6933" max="6934" width="12.28515625" style="3" bestFit="1" customWidth="1"/>
    <col min="6935" max="7164" width="9.140625" style="3"/>
    <col min="7165" max="7165" width="3.28515625" style="3" customWidth="1"/>
    <col min="7166" max="7166" width="1" style="3" customWidth="1"/>
    <col min="7167" max="7167" width="47.7109375" style="3" customWidth="1"/>
    <col min="7168" max="7168" width="15.42578125" style="3" bestFit="1" customWidth="1"/>
    <col min="7169" max="7169" width="1.42578125" style="3" bestFit="1" customWidth="1"/>
    <col min="7170" max="7170" width="14.5703125" style="3" customWidth="1"/>
    <col min="7171" max="7171" width="0.7109375" style="3" customWidth="1"/>
    <col min="7172" max="7172" width="13.42578125" style="3" bestFit="1" customWidth="1"/>
    <col min="7173" max="7173" width="0.7109375" style="3" customWidth="1"/>
    <col min="7174" max="7174" width="13.42578125" style="3" bestFit="1" customWidth="1"/>
    <col min="7175" max="7175" width="0.85546875" style="3" customWidth="1"/>
    <col min="7176" max="7176" width="14.85546875" style="3" customWidth="1"/>
    <col min="7177" max="7177" width="0.7109375" style="3" customWidth="1"/>
    <col min="7178" max="7178" width="13.42578125" style="3" bestFit="1" customWidth="1"/>
    <col min="7179" max="7179" width="0.85546875" style="3" customWidth="1"/>
    <col min="7180" max="7180" width="2.7109375" style="3" customWidth="1"/>
    <col min="7181" max="7181" width="48.5703125" style="3" customWidth="1"/>
    <col min="7182" max="7182" width="0.85546875" style="3" customWidth="1"/>
    <col min="7183" max="7183" width="15.7109375" style="3" customWidth="1"/>
    <col min="7184" max="7184" width="1" style="3" customWidth="1"/>
    <col min="7185" max="7185" width="19.28515625" style="3" customWidth="1"/>
    <col min="7186" max="7186" width="10" style="3" bestFit="1" customWidth="1"/>
    <col min="7187" max="7187" width="11.7109375" style="3" bestFit="1" customWidth="1"/>
    <col min="7188" max="7188" width="9.140625" style="3"/>
    <col min="7189" max="7190" width="12.28515625" style="3" bestFit="1" customWidth="1"/>
    <col min="7191" max="7420" width="9.140625" style="3"/>
    <col min="7421" max="7421" width="3.28515625" style="3" customWidth="1"/>
    <col min="7422" max="7422" width="1" style="3" customWidth="1"/>
    <col min="7423" max="7423" width="47.7109375" style="3" customWidth="1"/>
    <col min="7424" max="7424" width="15.42578125" style="3" bestFit="1" customWidth="1"/>
    <col min="7425" max="7425" width="1.42578125" style="3" bestFit="1" customWidth="1"/>
    <col min="7426" max="7426" width="14.5703125" style="3" customWidth="1"/>
    <col min="7427" max="7427" width="0.7109375" style="3" customWidth="1"/>
    <col min="7428" max="7428" width="13.42578125" style="3" bestFit="1" customWidth="1"/>
    <col min="7429" max="7429" width="0.7109375" style="3" customWidth="1"/>
    <col min="7430" max="7430" width="13.42578125" style="3" bestFit="1" customWidth="1"/>
    <col min="7431" max="7431" width="0.85546875" style="3" customWidth="1"/>
    <col min="7432" max="7432" width="14.85546875" style="3" customWidth="1"/>
    <col min="7433" max="7433" width="0.7109375" style="3" customWidth="1"/>
    <col min="7434" max="7434" width="13.42578125" style="3" bestFit="1" customWidth="1"/>
    <col min="7435" max="7435" width="0.85546875" style="3" customWidth="1"/>
    <col min="7436" max="7436" width="2.7109375" style="3" customWidth="1"/>
    <col min="7437" max="7437" width="48.5703125" style="3" customWidth="1"/>
    <col min="7438" max="7438" width="0.85546875" style="3" customWidth="1"/>
    <col min="7439" max="7439" width="15.7109375" style="3" customWidth="1"/>
    <col min="7440" max="7440" width="1" style="3" customWidth="1"/>
    <col min="7441" max="7441" width="19.28515625" style="3" customWidth="1"/>
    <col min="7442" max="7442" width="10" style="3" bestFit="1" customWidth="1"/>
    <col min="7443" max="7443" width="11.7109375" style="3" bestFit="1" customWidth="1"/>
    <col min="7444" max="7444" width="9.140625" style="3"/>
    <col min="7445" max="7446" width="12.28515625" style="3" bestFit="1" customWidth="1"/>
    <col min="7447" max="7676" width="9.140625" style="3"/>
    <col min="7677" max="7677" width="3.28515625" style="3" customWidth="1"/>
    <col min="7678" max="7678" width="1" style="3" customWidth="1"/>
    <col min="7679" max="7679" width="47.7109375" style="3" customWidth="1"/>
    <col min="7680" max="7680" width="15.42578125" style="3" bestFit="1" customWidth="1"/>
    <col min="7681" max="7681" width="1.42578125" style="3" bestFit="1" customWidth="1"/>
    <col min="7682" max="7682" width="14.5703125" style="3" customWidth="1"/>
    <col min="7683" max="7683" width="0.7109375" style="3" customWidth="1"/>
    <col min="7684" max="7684" width="13.42578125" style="3" bestFit="1" customWidth="1"/>
    <col min="7685" max="7685" width="0.7109375" style="3" customWidth="1"/>
    <col min="7686" max="7686" width="13.42578125" style="3" bestFit="1" customWidth="1"/>
    <col min="7687" max="7687" width="0.85546875" style="3" customWidth="1"/>
    <col min="7688" max="7688" width="14.85546875" style="3" customWidth="1"/>
    <col min="7689" max="7689" width="0.7109375" style="3" customWidth="1"/>
    <col min="7690" max="7690" width="13.42578125" style="3" bestFit="1" customWidth="1"/>
    <col min="7691" max="7691" width="0.85546875" style="3" customWidth="1"/>
    <col min="7692" max="7692" width="2.7109375" style="3" customWidth="1"/>
    <col min="7693" max="7693" width="48.5703125" style="3" customWidth="1"/>
    <col min="7694" max="7694" width="0.85546875" style="3" customWidth="1"/>
    <col min="7695" max="7695" width="15.7109375" style="3" customWidth="1"/>
    <col min="7696" max="7696" width="1" style="3" customWidth="1"/>
    <col min="7697" max="7697" width="19.28515625" style="3" customWidth="1"/>
    <col min="7698" max="7698" width="10" style="3" bestFit="1" customWidth="1"/>
    <col min="7699" max="7699" width="11.7109375" style="3" bestFit="1" customWidth="1"/>
    <col min="7700" max="7700" width="9.140625" style="3"/>
    <col min="7701" max="7702" width="12.28515625" style="3" bestFit="1" customWidth="1"/>
    <col min="7703" max="7932" width="9.140625" style="3"/>
    <col min="7933" max="7933" width="3.28515625" style="3" customWidth="1"/>
    <col min="7934" max="7934" width="1" style="3" customWidth="1"/>
    <col min="7935" max="7935" width="47.7109375" style="3" customWidth="1"/>
    <col min="7936" max="7936" width="15.42578125" style="3" bestFit="1" customWidth="1"/>
    <col min="7937" max="7937" width="1.42578125" style="3" bestFit="1" customWidth="1"/>
    <col min="7938" max="7938" width="14.5703125" style="3" customWidth="1"/>
    <col min="7939" max="7939" width="0.7109375" style="3" customWidth="1"/>
    <col min="7940" max="7940" width="13.42578125" style="3" bestFit="1" customWidth="1"/>
    <col min="7941" max="7941" width="0.7109375" style="3" customWidth="1"/>
    <col min="7942" max="7942" width="13.42578125" style="3" bestFit="1" customWidth="1"/>
    <col min="7943" max="7943" width="0.85546875" style="3" customWidth="1"/>
    <col min="7944" max="7944" width="14.85546875" style="3" customWidth="1"/>
    <col min="7945" max="7945" width="0.7109375" style="3" customWidth="1"/>
    <col min="7946" max="7946" width="13.42578125" style="3" bestFit="1" customWidth="1"/>
    <col min="7947" max="7947" width="0.85546875" style="3" customWidth="1"/>
    <col min="7948" max="7948" width="2.7109375" style="3" customWidth="1"/>
    <col min="7949" max="7949" width="48.5703125" style="3" customWidth="1"/>
    <col min="7950" max="7950" width="0.85546875" style="3" customWidth="1"/>
    <col min="7951" max="7951" width="15.7109375" style="3" customWidth="1"/>
    <col min="7952" max="7952" width="1" style="3" customWidth="1"/>
    <col min="7953" max="7953" width="19.28515625" style="3" customWidth="1"/>
    <col min="7954" max="7954" width="10" style="3" bestFit="1" customWidth="1"/>
    <col min="7955" max="7955" width="11.7109375" style="3" bestFit="1" customWidth="1"/>
    <col min="7956" max="7956" width="9.140625" style="3"/>
    <col min="7957" max="7958" width="12.28515625" style="3" bestFit="1" customWidth="1"/>
    <col min="7959" max="8188" width="9.140625" style="3"/>
    <col min="8189" max="8189" width="3.28515625" style="3" customWidth="1"/>
    <col min="8190" max="8190" width="1" style="3" customWidth="1"/>
    <col min="8191" max="8191" width="47.7109375" style="3" customWidth="1"/>
    <col min="8192" max="8192" width="15.42578125" style="3" bestFit="1" customWidth="1"/>
    <col min="8193" max="8193" width="1.42578125" style="3" bestFit="1" customWidth="1"/>
    <col min="8194" max="8194" width="14.5703125" style="3" customWidth="1"/>
    <col min="8195" max="8195" width="0.7109375" style="3" customWidth="1"/>
    <col min="8196" max="8196" width="13.42578125" style="3" bestFit="1" customWidth="1"/>
    <col min="8197" max="8197" width="0.7109375" style="3" customWidth="1"/>
    <col min="8198" max="8198" width="13.42578125" style="3" bestFit="1" customWidth="1"/>
    <col min="8199" max="8199" width="0.85546875" style="3" customWidth="1"/>
    <col min="8200" max="8200" width="14.85546875" style="3" customWidth="1"/>
    <col min="8201" max="8201" width="0.7109375" style="3" customWidth="1"/>
    <col min="8202" max="8202" width="13.42578125" style="3" bestFit="1" customWidth="1"/>
    <col min="8203" max="8203" width="0.85546875" style="3" customWidth="1"/>
    <col min="8204" max="8204" width="2.7109375" style="3" customWidth="1"/>
    <col min="8205" max="8205" width="48.5703125" style="3" customWidth="1"/>
    <col min="8206" max="8206" width="0.85546875" style="3" customWidth="1"/>
    <col min="8207" max="8207" width="15.7109375" style="3" customWidth="1"/>
    <col min="8208" max="8208" width="1" style="3" customWidth="1"/>
    <col min="8209" max="8209" width="19.28515625" style="3" customWidth="1"/>
    <col min="8210" max="8210" width="10" style="3" bestFit="1" customWidth="1"/>
    <col min="8211" max="8211" width="11.7109375" style="3" bestFit="1" customWidth="1"/>
    <col min="8212" max="8212" width="9.140625" style="3"/>
    <col min="8213" max="8214" width="12.28515625" style="3" bestFit="1" customWidth="1"/>
    <col min="8215" max="8444" width="9.140625" style="3"/>
    <col min="8445" max="8445" width="3.28515625" style="3" customWidth="1"/>
    <col min="8446" max="8446" width="1" style="3" customWidth="1"/>
    <col min="8447" max="8447" width="47.7109375" style="3" customWidth="1"/>
    <col min="8448" max="8448" width="15.42578125" style="3" bestFit="1" customWidth="1"/>
    <col min="8449" max="8449" width="1.42578125" style="3" bestFit="1" customWidth="1"/>
    <col min="8450" max="8450" width="14.5703125" style="3" customWidth="1"/>
    <col min="8451" max="8451" width="0.7109375" style="3" customWidth="1"/>
    <col min="8452" max="8452" width="13.42578125" style="3" bestFit="1" customWidth="1"/>
    <col min="8453" max="8453" width="0.7109375" style="3" customWidth="1"/>
    <col min="8454" max="8454" width="13.42578125" style="3" bestFit="1" customWidth="1"/>
    <col min="8455" max="8455" width="0.85546875" style="3" customWidth="1"/>
    <col min="8456" max="8456" width="14.85546875" style="3" customWidth="1"/>
    <col min="8457" max="8457" width="0.7109375" style="3" customWidth="1"/>
    <col min="8458" max="8458" width="13.42578125" style="3" bestFit="1" customWidth="1"/>
    <col min="8459" max="8459" width="0.85546875" style="3" customWidth="1"/>
    <col min="8460" max="8460" width="2.7109375" style="3" customWidth="1"/>
    <col min="8461" max="8461" width="48.5703125" style="3" customWidth="1"/>
    <col min="8462" max="8462" width="0.85546875" style="3" customWidth="1"/>
    <col min="8463" max="8463" width="15.7109375" style="3" customWidth="1"/>
    <col min="8464" max="8464" width="1" style="3" customWidth="1"/>
    <col min="8465" max="8465" width="19.28515625" style="3" customWidth="1"/>
    <col min="8466" max="8466" width="10" style="3" bestFit="1" customWidth="1"/>
    <col min="8467" max="8467" width="11.7109375" style="3" bestFit="1" customWidth="1"/>
    <col min="8468" max="8468" width="9.140625" style="3"/>
    <col min="8469" max="8470" width="12.28515625" style="3" bestFit="1" customWidth="1"/>
    <col min="8471" max="8700" width="9.140625" style="3"/>
    <col min="8701" max="8701" width="3.28515625" style="3" customWidth="1"/>
    <col min="8702" max="8702" width="1" style="3" customWidth="1"/>
    <col min="8703" max="8703" width="47.7109375" style="3" customWidth="1"/>
    <col min="8704" max="8704" width="15.42578125" style="3" bestFit="1" customWidth="1"/>
    <col min="8705" max="8705" width="1.42578125" style="3" bestFit="1" customWidth="1"/>
    <col min="8706" max="8706" width="14.5703125" style="3" customWidth="1"/>
    <col min="8707" max="8707" width="0.7109375" style="3" customWidth="1"/>
    <col min="8708" max="8708" width="13.42578125" style="3" bestFit="1" customWidth="1"/>
    <col min="8709" max="8709" width="0.7109375" style="3" customWidth="1"/>
    <col min="8710" max="8710" width="13.42578125" style="3" bestFit="1" customWidth="1"/>
    <col min="8711" max="8711" width="0.85546875" style="3" customWidth="1"/>
    <col min="8712" max="8712" width="14.85546875" style="3" customWidth="1"/>
    <col min="8713" max="8713" width="0.7109375" style="3" customWidth="1"/>
    <col min="8714" max="8714" width="13.42578125" style="3" bestFit="1" customWidth="1"/>
    <col min="8715" max="8715" width="0.85546875" style="3" customWidth="1"/>
    <col min="8716" max="8716" width="2.7109375" style="3" customWidth="1"/>
    <col min="8717" max="8717" width="48.5703125" style="3" customWidth="1"/>
    <col min="8718" max="8718" width="0.85546875" style="3" customWidth="1"/>
    <col min="8719" max="8719" width="15.7109375" style="3" customWidth="1"/>
    <col min="8720" max="8720" width="1" style="3" customWidth="1"/>
    <col min="8721" max="8721" width="19.28515625" style="3" customWidth="1"/>
    <col min="8722" max="8722" width="10" style="3" bestFit="1" customWidth="1"/>
    <col min="8723" max="8723" width="11.7109375" style="3" bestFit="1" customWidth="1"/>
    <col min="8724" max="8724" width="9.140625" style="3"/>
    <col min="8725" max="8726" width="12.28515625" style="3" bestFit="1" customWidth="1"/>
    <col min="8727" max="8956" width="9.140625" style="3"/>
    <col min="8957" max="8957" width="3.28515625" style="3" customWidth="1"/>
    <col min="8958" max="8958" width="1" style="3" customWidth="1"/>
    <col min="8959" max="8959" width="47.7109375" style="3" customWidth="1"/>
    <col min="8960" max="8960" width="15.42578125" style="3" bestFit="1" customWidth="1"/>
    <col min="8961" max="8961" width="1.42578125" style="3" bestFit="1" customWidth="1"/>
    <col min="8962" max="8962" width="14.5703125" style="3" customWidth="1"/>
    <col min="8963" max="8963" width="0.7109375" style="3" customWidth="1"/>
    <col min="8964" max="8964" width="13.42578125" style="3" bestFit="1" customWidth="1"/>
    <col min="8965" max="8965" width="0.7109375" style="3" customWidth="1"/>
    <col min="8966" max="8966" width="13.42578125" style="3" bestFit="1" customWidth="1"/>
    <col min="8967" max="8967" width="0.85546875" style="3" customWidth="1"/>
    <col min="8968" max="8968" width="14.85546875" style="3" customWidth="1"/>
    <col min="8969" max="8969" width="0.7109375" style="3" customWidth="1"/>
    <col min="8970" max="8970" width="13.42578125" style="3" bestFit="1" customWidth="1"/>
    <col min="8971" max="8971" width="0.85546875" style="3" customWidth="1"/>
    <col min="8972" max="8972" width="2.7109375" style="3" customWidth="1"/>
    <col min="8973" max="8973" width="48.5703125" style="3" customWidth="1"/>
    <col min="8974" max="8974" width="0.85546875" style="3" customWidth="1"/>
    <col min="8975" max="8975" width="15.7109375" style="3" customWidth="1"/>
    <col min="8976" max="8976" width="1" style="3" customWidth="1"/>
    <col min="8977" max="8977" width="19.28515625" style="3" customWidth="1"/>
    <col min="8978" max="8978" width="10" style="3" bestFit="1" customWidth="1"/>
    <col min="8979" max="8979" width="11.7109375" style="3" bestFit="1" customWidth="1"/>
    <col min="8980" max="8980" width="9.140625" style="3"/>
    <col min="8981" max="8982" width="12.28515625" style="3" bestFit="1" customWidth="1"/>
    <col min="8983" max="9212" width="9.140625" style="3"/>
    <col min="9213" max="9213" width="3.28515625" style="3" customWidth="1"/>
    <col min="9214" max="9214" width="1" style="3" customWidth="1"/>
    <col min="9215" max="9215" width="47.7109375" style="3" customWidth="1"/>
    <col min="9216" max="9216" width="15.42578125" style="3" bestFit="1" customWidth="1"/>
    <col min="9217" max="9217" width="1.42578125" style="3" bestFit="1" customWidth="1"/>
    <col min="9218" max="9218" width="14.5703125" style="3" customWidth="1"/>
    <col min="9219" max="9219" width="0.7109375" style="3" customWidth="1"/>
    <col min="9220" max="9220" width="13.42578125" style="3" bestFit="1" customWidth="1"/>
    <col min="9221" max="9221" width="0.7109375" style="3" customWidth="1"/>
    <col min="9222" max="9222" width="13.42578125" style="3" bestFit="1" customWidth="1"/>
    <col min="9223" max="9223" width="0.85546875" style="3" customWidth="1"/>
    <col min="9224" max="9224" width="14.85546875" style="3" customWidth="1"/>
    <col min="9225" max="9225" width="0.7109375" style="3" customWidth="1"/>
    <col min="9226" max="9226" width="13.42578125" style="3" bestFit="1" customWidth="1"/>
    <col min="9227" max="9227" width="0.85546875" style="3" customWidth="1"/>
    <col min="9228" max="9228" width="2.7109375" style="3" customWidth="1"/>
    <col min="9229" max="9229" width="48.5703125" style="3" customWidth="1"/>
    <col min="9230" max="9230" width="0.85546875" style="3" customWidth="1"/>
    <col min="9231" max="9231" width="15.7109375" style="3" customWidth="1"/>
    <col min="9232" max="9232" width="1" style="3" customWidth="1"/>
    <col min="9233" max="9233" width="19.28515625" style="3" customWidth="1"/>
    <col min="9234" max="9234" width="10" style="3" bestFit="1" customWidth="1"/>
    <col min="9235" max="9235" width="11.7109375" style="3" bestFit="1" customWidth="1"/>
    <col min="9236" max="9236" width="9.140625" style="3"/>
    <col min="9237" max="9238" width="12.28515625" style="3" bestFit="1" customWidth="1"/>
    <col min="9239" max="9468" width="9.140625" style="3"/>
    <col min="9469" max="9469" width="3.28515625" style="3" customWidth="1"/>
    <col min="9470" max="9470" width="1" style="3" customWidth="1"/>
    <col min="9471" max="9471" width="47.7109375" style="3" customWidth="1"/>
    <col min="9472" max="9472" width="15.42578125" style="3" bestFit="1" customWidth="1"/>
    <col min="9473" max="9473" width="1.42578125" style="3" bestFit="1" customWidth="1"/>
    <col min="9474" max="9474" width="14.5703125" style="3" customWidth="1"/>
    <col min="9475" max="9475" width="0.7109375" style="3" customWidth="1"/>
    <col min="9476" max="9476" width="13.42578125" style="3" bestFit="1" customWidth="1"/>
    <col min="9477" max="9477" width="0.7109375" style="3" customWidth="1"/>
    <col min="9478" max="9478" width="13.42578125" style="3" bestFit="1" customWidth="1"/>
    <col min="9479" max="9479" width="0.85546875" style="3" customWidth="1"/>
    <col min="9480" max="9480" width="14.85546875" style="3" customWidth="1"/>
    <col min="9481" max="9481" width="0.7109375" style="3" customWidth="1"/>
    <col min="9482" max="9482" width="13.42578125" style="3" bestFit="1" customWidth="1"/>
    <col min="9483" max="9483" width="0.85546875" style="3" customWidth="1"/>
    <col min="9484" max="9484" width="2.7109375" style="3" customWidth="1"/>
    <col min="9485" max="9485" width="48.5703125" style="3" customWidth="1"/>
    <col min="9486" max="9486" width="0.85546875" style="3" customWidth="1"/>
    <col min="9487" max="9487" width="15.7109375" style="3" customWidth="1"/>
    <col min="9488" max="9488" width="1" style="3" customWidth="1"/>
    <col min="9489" max="9489" width="19.28515625" style="3" customWidth="1"/>
    <col min="9490" max="9490" width="10" style="3" bestFit="1" customWidth="1"/>
    <col min="9491" max="9491" width="11.7109375" style="3" bestFit="1" customWidth="1"/>
    <col min="9492" max="9492" width="9.140625" style="3"/>
    <col min="9493" max="9494" width="12.28515625" style="3" bestFit="1" customWidth="1"/>
    <col min="9495" max="9724" width="9.140625" style="3"/>
    <col min="9725" max="9725" width="3.28515625" style="3" customWidth="1"/>
    <col min="9726" max="9726" width="1" style="3" customWidth="1"/>
    <col min="9727" max="9727" width="47.7109375" style="3" customWidth="1"/>
    <col min="9728" max="9728" width="15.42578125" style="3" bestFit="1" customWidth="1"/>
    <col min="9729" max="9729" width="1.42578125" style="3" bestFit="1" customWidth="1"/>
    <col min="9730" max="9730" width="14.5703125" style="3" customWidth="1"/>
    <col min="9731" max="9731" width="0.7109375" style="3" customWidth="1"/>
    <col min="9732" max="9732" width="13.42578125" style="3" bestFit="1" customWidth="1"/>
    <col min="9733" max="9733" width="0.7109375" style="3" customWidth="1"/>
    <col min="9734" max="9734" width="13.42578125" style="3" bestFit="1" customWidth="1"/>
    <col min="9735" max="9735" width="0.85546875" style="3" customWidth="1"/>
    <col min="9736" max="9736" width="14.85546875" style="3" customWidth="1"/>
    <col min="9737" max="9737" width="0.7109375" style="3" customWidth="1"/>
    <col min="9738" max="9738" width="13.42578125" style="3" bestFit="1" customWidth="1"/>
    <col min="9739" max="9739" width="0.85546875" style="3" customWidth="1"/>
    <col min="9740" max="9740" width="2.7109375" style="3" customWidth="1"/>
    <col min="9741" max="9741" width="48.5703125" style="3" customWidth="1"/>
    <col min="9742" max="9742" width="0.85546875" style="3" customWidth="1"/>
    <col min="9743" max="9743" width="15.7109375" style="3" customWidth="1"/>
    <col min="9744" max="9744" width="1" style="3" customWidth="1"/>
    <col min="9745" max="9745" width="19.28515625" style="3" customWidth="1"/>
    <col min="9746" max="9746" width="10" style="3" bestFit="1" customWidth="1"/>
    <col min="9747" max="9747" width="11.7109375" style="3" bestFit="1" customWidth="1"/>
    <col min="9748" max="9748" width="9.140625" style="3"/>
    <col min="9749" max="9750" width="12.28515625" style="3" bestFit="1" customWidth="1"/>
    <col min="9751" max="9980" width="9.140625" style="3"/>
    <col min="9981" max="9981" width="3.28515625" style="3" customWidth="1"/>
    <col min="9982" max="9982" width="1" style="3" customWidth="1"/>
    <col min="9983" max="9983" width="47.7109375" style="3" customWidth="1"/>
    <col min="9984" max="9984" width="15.42578125" style="3" bestFit="1" customWidth="1"/>
    <col min="9985" max="9985" width="1.42578125" style="3" bestFit="1" customWidth="1"/>
    <col min="9986" max="9986" width="14.5703125" style="3" customWidth="1"/>
    <col min="9987" max="9987" width="0.7109375" style="3" customWidth="1"/>
    <col min="9988" max="9988" width="13.42578125" style="3" bestFit="1" customWidth="1"/>
    <col min="9989" max="9989" width="0.7109375" style="3" customWidth="1"/>
    <col min="9990" max="9990" width="13.42578125" style="3" bestFit="1" customWidth="1"/>
    <col min="9991" max="9991" width="0.85546875" style="3" customWidth="1"/>
    <col min="9992" max="9992" width="14.85546875" style="3" customWidth="1"/>
    <col min="9993" max="9993" width="0.7109375" style="3" customWidth="1"/>
    <col min="9994" max="9994" width="13.42578125" style="3" bestFit="1" customWidth="1"/>
    <col min="9995" max="9995" width="0.85546875" style="3" customWidth="1"/>
    <col min="9996" max="9996" width="2.7109375" style="3" customWidth="1"/>
    <col min="9997" max="9997" width="48.5703125" style="3" customWidth="1"/>
    <col min="9998" max="9998" width="0.85546875" style="3" customWidth="1"/>
    <col min="9999" max="9999" width="15.7109375" style="3" customWidth="1"/>
    <col min="10000" max="10000" width="1" style="3" customWidth="1"/>
    <col min="10001" max="10001" width="19.28515625" style="3" customWidth="1"/>
    <col min="10002" max="10002" width="10" style="3" bestFit="1" customWidth="1"/>
    <col min="10003" max="10003" width="11.7109375" style="3" bestFit="1" customWidth="1"/>
    <col min="10004" max="10004" width="9.140625" style="3"/>
    <col min="10005" max="10006" width="12.28515625" style="3" bestFit="1" customWidth="1"/>
    <col min="10007" max="10236" width="9.140625" style="3"/>
    <col min="10237" max="10237" width="3.28515625" style="3" customWidth="1"/>
    <col min="10238" max="10238" width="1" style="3" customWidth="1"/>
    <col min="10239" max="10239" width="47.7109375" style="3" customWidth="1"/>
    <col min="10240" max="10240" width="15.42578125" style="3" bestFit="1" customWidth="1"/>
    <col min="10241" max="10241" width="1.42578125" style="3" bestFit="1" customWidth="1"/>
    <col min="10242" max="10242" width="14.5703125" style="3" customWidth="1"/>
    <col min="10243" max="10243" width="0.7109375" style="3" customWidth="1"/>
    <col min="10244" max="10244" width="13.42578125" style="3" bestFit="1" customWidth="1"/>
    <col min="10245" max="10245" width="0.7109375" style="3" customWidth="1"/>
    <col min="10246" max="10246" width="13.42578125" style="3" bestFit="1" customWidth="1"/>
    <col min="10247" max="10247" width="0.85546875" style="3" customWidth="1"/>
    <col min="10248" max="10248" width="14.85546875" style="3" customWidth="1"/>
    <col min="10249" max="10249" width="0.7109375" style="3" customWidth="1"/>
    <col min="10250" max="10250" width="13.42578125" style="3" bestFit="1" customWidth="1"/>
    <col min="10251" max="10251" width="0.85546875" style="3" customWidth="1"/>
    <col min="10252" max="10252" width="2.7109375" style="3" customWidth="1"/>
    <col min="10253" max="10253" width="48.5703125" style="3" customWidth="1"/>
    <col min="10254" max="10254" width="0.85546875" style="3" customWidth="1"/>
    <col min="10255" max="10255" width="15.7109375" style="3" customWidth="1"/>
    <col min="10256" max="10256" width="1" style="3" customWidth="1"/>
    <col min="10257" max="10257" width="19.28515625" style="3" customWidth="1"/>
    <col min="10258" max="10258" width="10" style="3" bestFit="1" customWidth="1"/>
    <col min="10259" max="10259" width="11.7109375" style="3" bestFit="1" customWidth="1"/>
    <col min="10260" max="10260" width="9.140625" style="3"/>
    <col min="10261" max="10262" width="12.28515625" style="3" bestFit="1" customWidth="1"/>
    <col min="10263" max="10492" width="9.140625" style="3"/>
    <col min="10493" max="10493" width="3.28515625" style="3" customWidth="1"/>
    <col min="10494" max="10494" width="1" style="3" customWidth="1"/>
    <col min="10495" max="10495" width="47.7109375" style="3" customWidth="1"/>
    <col min="10496" max="10496" width="15.42578125" style="3" bestFit="1" customWidth="1"/>
    <col min="10497" max="10497" width="1.42578125" style="3" bestFit="1" customWidth="1"/>
    <col min="10498" max="10498" width="14.5703125" style="3" customWidth="1"/>
    <col min="10499" max="10499" width="0.7109375" style="3" customWidth="1"/>
    <col min="10500" max="10500" width="13.42578125" style="3" bestFit="1" customWidth="1"/>
    <col min="10501" max="10501" width="0.7109375" style="3" customWidth="1"/>
    <col min="10502" max="10502" width="13.42578125" style="3" bestFit="1" customWidth="1"/>
    <col min="10503" max="10503" width="0.85546875" style="3" customWidth="1"/>
    <col min="10504" max="10504" width="14.85546875" style="3" customWidth="1"/>
    <col min="10505" max="10505" width="0.7109375" style="3" customWidth="1"/>
    <col min="10506" max="10506" width="13.42578125" style="3" bestFit="1" customWidth="1"/>
    <col min="10507" max="10507" width="0.85546875" style="3" customWidth="1"/>
    <col min="10508" max="10508" width="2.7109375" style="3" customWidth="1"/>
    <col min="10509" max="10509" width="48.5703125" style="3" customWidth="1"/>
    <col min="10510" max="10510" width="0.85546875" style="3" customWidth="1"/>
    <col min="10511" max="10511" width="15.7109375" style="3" customWidth="1"/>
    <col min="10512" max="10512" width="1" style="3" customWidth="1"/>
    <col min="10513" max="10513" width="19.28515625" style="3" customWidth="1"/>
    <col min="10514" max="10514" width="10" style="3" bestFit="1" customWidth="1"/>
    <col min="10515" max="10515" width="11.7109375" style="3" bestFit="1" customWidth="1"/>
    <col min="10516" max="10516" width="9.140625" style="3"/>
    <col min="10517" max="10518" width="12.28515625" style="3" bestFit="1" customWidth="1"/>
    <col min="10519" max="10748" width="9.140625" style="3"/>
    <col min="10749" max="10749" width="3.28515625" style="3" customWidth="1"/>
    <col min="10750" max="10750" width="1" style="3" customWidth="1"/>
    <col min="10751" max="10751" width="47.7109375" style="3" customWidth="1"/>
    <col min="10752" max="10752" width="15.42578125" style="3" bestFit="1" customWidth="1"/>
    <col min="10753" max="10753" width="1.42578125" style="3" bestFit="1" customWidth="1"/>
    <col min="10754" max="10754" width="14.5703125" style="3" customWidth="1"/>
    <col min="10755" max="10755" width="0.7109375" style="3" customWidth="1"/>
    <col min="10756" max="10756" width="13.42578125" style="3" bestFit="1" customWidth="1"/>
    <col min="10757" max="10757" width="0.7109375" style="3" customWidth="1"/>
    <col min="10758" max="10758" width="13.42578125" style="3" bestFit="1" customWidth="1"/>
    <col min="10759" max="10759" width="0.85546875" style="3" customWidth="1"/>
    <col min="10760" max="10760" width="14.85546875" style="3" customWidth="1"/>
    <col min="10761" max="10761" width="0.7109375" style="3" customWidth="1"/>
    <col min="10762" max="10762" width="13.42578125" style="3" bestFit="1" customWidth="1"/>
    <col min="10763" max="10763" width="0.85546875" style="3" customWidth="1"/>
    <col min="10764" max="10764" width="2.7109375" style="3" customWidth="1"/>
    <col min="10765" max="10765" width="48.5703125" style="3" customWidth="1"/>
    <col min="10766" max="10766" width="0.85546875" style="3" customWidth="1"/>
    <col min="10767" max="10767" width="15.7109375" style="3" customWidth="1"/>
    <col min="10768" max="10768" width="1" style="3" customWidth="1"/>
    <col min="10769" max="10769" width="19.28515625" style="3" customWidth="1"/>
    <col min="10770" max="10770" width="10" style="3" bestFit="1" customWidth="1"/>
    <col min="10771" max="10771" width="11.7109375" style="3" bestFit="1" customWidth="1"/>
    <col min="10772" max="10772" width="9.140625" style="3"/>
    <col min="10773" max="10774" width="12.28515625" style="3" bestFit="1" customWidth="1"/>
    <col min="10775" max="11004" width="9.140625" style="3"/>
    <col min="11005" max="11005" width="3.28515625" style="3" customWidth="1"/>
    <col min="11006" max="11006" width="1" style="3" customWidth="1"/>
    <col min="11007" max="11007" width="47.7109375" style="3" customWidth="1"/>
    <col min="11008" max="11008" width="15.42578125" style="3" bestFit="1" customWidth="1"/>
    <col min="11009" max="11009" width="1.42578125" style="3" bestFit="1" customWidth="1"/>
    <col min="11010" max="11010" width="14.5703125" style="3" customWidth="1"/>
    <col min="11011" max="11011" width="0.7109375" style="3" customWidth="1"/>
    <col min="11012" max="11012" width="13.42578125" style="3" bestFit="1" customWidth="1"/>
    <col min="11013" max="11013" width="0.7109375" style="3" customWidth="1"/>
    <col min="11014" max="11014" width="13.42578125" style="3" bestFit="1" customWidth="1"/>
    <col min="11015" max="11015" width="0.85546875" style="3" customWidth="1"/>
    <col min="11016" max="11016" width="14.85546875" style="3" customWidth="1"/>
    <col min="11017" max="11017" width="0.7109375" style="3" customWidth="1"/>
    <col min="11018" max="11018" width="13.42578125" style="3" bestFit="1" customWidth="1"/>
    <col min="11019" max="11019" width="0.85546875" style="3" customWidth="1"/>
    <col min="11020" max="11020" width="2.7109375" style="3" customWidth="1"/>
    <col min="11021" max="11021" width="48.5703125" style="3" customWidth="1"/>
    <col min="11022" max="11022" width="0.85546875" style="3" customWidth="1"/>
    <col min="11023" max="11023" width="15.7109375" style="3" customWidth="1"/>
    <col min="11024" max="11024" width="1" style="3" customWidth="1"/>
    <col min="11025" max="11025" width="19.28515625" style="3" customWidth="1"/>
    <col min="11026" max="11026" width="10" style="3" bestFit="1" customWidth="1"/>
    <col min="11027" max="11027" width="11.7109375" style="3" bestFit="1" customWidth="1"/>
    <col min="11028" max="11028" width="9.140625" style="3"/>
    <col min="11029" max="11030" width="12.28515625" style="3" bestFit="1" customWidth="1"/>
    <col min="11031" max="11260" width="9.140625" style="3"/>
    <col min="11261" max="11261" width="3.28515625" style="3" customWidth="1"/>
    <col min="11262" max="11262" width="1" style="3" customWidth="1"/>
    <col min="11263" max="11263" width="47.7109375" style="3" customWidth="1"/>
    <col min="11264" max="11264" width="15.42578125" style="3" bestFit="1" customWidth="1"/>
    <col min="11265" max="11265" width="1.42578125" style="3" bestFit="1" customWidth="1"/>
    <col min="11266" max="11266" width="14.5703125" style="3" customWidth="1"/>
    <col min="11267" max="11267" width="0.7109375" style="3" customWidth="1"/>
    <col min="11268" max="11268" width="13.42578125" style="3" bestFit="1" customWidth="1"/>
    <col min="11269" max="11269" width="0.7109375" style="3" customWidth="1"/>
    <col min="11270" max="11270" width="13.42578125" style="3" bestFit="1" customWidth="1"/>
    <col min="11271" max="11271" width="0.85546875" style="3" customWidth="1"/>
    <col min="11272" max="11272" width="14.85546875" style="3" customWidth="1"/>
    <col min="11273" max="11273" width="0.7109375" style="3" customWidth="1"/>
    <col min="11274" max="11274" width="13.42578125" style="3" bestFit="1" customWidth="1"/>
    <col min="11275" max="11275" width="0.85546875" style="3" customWidth="1"/>
    <col min="11276" max="11276" width="2.7109375" style="3" customWidth="1"/>
    <col min="11277" max="11277" width="48.5703125" style="3" customWidth="1"/>
    <col min="11278" max="11278" width="0.85546875" style="3" customWidth="1"/>
    <col min="11279" max="11279" width="15.7109375" style="3" customWidth="1"/>
    <col min="11280" max="11280" width="1" style="3" customWidth="1"/>
    <col min="11281" max="11281" width="19.28515625" style="3" customWidth="1"/>
    <col min="11282" max="11282" width="10" style="3" bestFit="1" customWidth="1"/>
    <col min="11283" max="11283" width="11.7109375" style="3" bestFit="1" customWidth="1"/>
    <col min="11284" max="11284" width="9.140625" style="3"/>
    <col min="11285" max="11286" width="12.28515625" style="3" bestFit="1" customWidth="1"/>
    <col min="11287" max="11516" width="9.140625" style="3"/>
    <col min="11517" max="11517" width="3.28515625" style="3" customWidth="1"/>
    <col min="11518" max="11518" width="1" style="3" customWidth="1"/>
    <col min="11519" max="11519" width="47.7109375" style="3" customWidth="1"/>
    <col min="11520" max="11520" width="15.42578125" style="3" bestFit="1" customWidth="1"/>
    <col min="11521" max="11521" width="1.42578125" style="3" bestFit="1" customWidth="1"/>
    <col min="11522" max="11522" width="14.5703125" style="3" customWidth="1"/>
    <col min="11523" max="11523" width="0.7109375" style="3" customWidth="1"/>
    <col min="11524" max="11524" width="13.42578125" style="3" bestFit="1" customWidth="1"/>
    <col min="11525" max="11525" width="0.7109375" style="3" customWidth="1"/>
    <col min="11526" max="11526" width="13.42578125" style="3" bestFit="1" customWidth="1"/>
    <col min="11527" max="11527" width="0.85546875" style="3" customWidth="1"/>
    <col min="11528" max="11528" width="14.85546875" style="3" customWidth="1"/>
    <col min="11529" max="11529" width="0.7109375" style="3" customWidth="1"/>
    <col min="11530" max="11530" width="13.42578125" style="3" bestFit="1" customWidth="1"/>
    <col min="11531" max="11531" width="0.85546875" style="3" customWidth="1"/>
    <col min="11532" max="11532" width="2.7109375" style="3" customWidth="1"/>
    <col min="11533" max="11533" width="48.5703125" style="3" customWidth="1"/>
    <col min="11534" max="11534" width="0.85546875" style="3" customWidth="1"/>
    <col min="11535" max="11535" width="15.7109375" style="3" customWidth="1"/>
    <col min="11536" max="11536" width="1" style="3" customWidth="1"/>
    <col min="11537" max="11537" width="19.28515625" style="3" customWidth="1"/>
    <col min="11538" max="11538" width="10" style="3" bestFit="1" customWidth="1"/>
    <col min="11539" max="11539" width="11.7109375" style="3" bestFit="1" customWidth="1"/>
    <col min="11540" max="11540" width="9.140625" style="3"/>
    <col min="11541" max="11542" width="12.28515625" style="3" bestFit="1" customWidth="1"/>
    <col min="11543" max="11772" width="9.140625" style="3"/>
    <col min="11773" max="11773" width="3.28515625" style="3" customWidth="1"/>
    <col min="11774" max="11774" width="1" style="3" customWidth="1"/>
    <col min="11775" max="11775" width="47.7109375" style="3" customWidth="1"/>
    <col min="11776" max="11776" width="15.42578125" style="3" bestFit="1" customWidth="1"/>
    <col min="11777" max="11777" width="1.42578125" style="3" bestFit="1" customWidth="1"/>
    <col min="11778" max="11778" width="14.5703125" style="3" customWidth="1"/>
    <col min="11779" max="11779" width="0.7109375" style="3" customWidth="1"/>
    <col min="11780" max="11780" width="13.42578125" style="3" bestFit="1" customWidth="1"/>
    <col min="11781" max="11781" width="0.7109375" style="3" customWidth="1"/>
    <col min="11782" max="11782" width="13.42578125" style="3" bestFit="1" customWidth="1"/>
    <col min="11783" max="11783" width="0.85546875" style="3" customWidth="1"/>
    <col min="11784" max="11784" width="14.85546875" style="3" customWidth="1"/>
    <col min="11785" max="11785" width="0.7109375" style="3" customWidth="1"/>
    <col min="11786" max="11786" width="13.42578125" style="3" bestFit="1" customWidth="1"/>
    <col min="11787" max="11787" width="0.85546875" style="3" customWidth="1"/>
    <col min="11788" max="11788" width="2.7109375" style="3" customWidth="1"/>
    <col min="11789" max="11789" width="48.5703125" style="3" customWidth="1"/>
    <col min="11790" max="11790" width="0.85546875" style="3" customWidth="1"/>
    <col min="11791" max="11791" width="15.7109375" style="3" customWidth="1"/>
    <col min="11792" max="11792" width="1" style="3" customWidth="1"/>
    <col min="11793" max="11793" width="19.28515625" style="3" customWidth="1"/>
    <col min="11794" max="11794" width="10" style="3" bestFit="1" customWidth="1"/>
    <col min="11795" max="11795" width="11.7109375" style="3" bestFit="1" customWidth="1"/>
    <col min="11796" max="11796" width="9.140625" style="3"/>
    <col min="11797" max="11798" width="12.28515625" style="3" bestFit="1" customWidth="1"/>
    <col min="11799" max="12028" width="9.140625" style="3"/>
    <col min="12029" max="12029" width="3.28515625" style="3" customWidth="1"/>
    <col min="12030" max="12030" width="1" style="3" customWidth="1"/>
    <col min="12031" max="12031" width="47.7109375" style="3" customWidth="1"/>
    <col min="12032" max="12032" width="15.42578125" style="3" bestFit="1" customWidth="1"/>
    <col min="12033" max="12033" width="1.42578125" style="3" bestFit="1" customWidth="1"/>
    <col min="12034" max="12034" width="14.5703125" style="3" customWidth="1"/>
    <col min="12035" max="12035" width="0.7109375" style="3" customWidth="1"/>
    <col min="12036" max="12036" width="13.42578125" style="3" bestFit="1" customWidth="1"/>
    <col min="12037" max="12037" width="0.7109375" style="3" customWidth="1"/>
    <col min="12038" max="12038" width="13.42578125" style="3" bestFit="1" customWidth="1"/>
    <col min="12039" max="12039" width="0.85546875" style="3" customWidth="1"/>
    <col min="12040" max="12040" width="14.85546875" style="3" customWidth="1"/>
    <col min="12041" max="12041" width="0.7109375" style="3" customWidth="1"/>
    <col min="12042" max="12042" width="13.42578125" style="3" bestFit="1" customWidth="1"/>
    <col min="12043" max="12043" width="0.85546875" style="3" customWidth="1"/>
    <col min="12044" max="12044" width="2.7109375" style="3" customWidth="1"/>
    <col min="12045" max="12045" width="48.5703125" style="3" customWidth="1"/>
    <col min="12046" max="12046" width="0.85546875" style="3" customWidth="1"/>
    <col min="12047" max="12047" width="15.7109375" style="3" customWidth="1"/>
    <col min="12048" max="12048" width="1" style="3" customWidth="1"/>
    <col min="12049" max="12049" width="19.28515625" style="3" customWidth="1"/>
    <col min="12050" max="12050" width="10" style="3" bestFit="1" customWidth="1"/>
    <col min="12051" max="12051" width="11.7109375" style="3" bestFit="1" customWidth="1"/>
    <col min="12052" max="12052" width="9.140625" style="3"/>
    <col min="12053" max="12054" width="12.28515625" style="3" bestFit="1" customWidth="1"/>
    <col min="12055" max="12284" width="9.140625" style="3"/>
    <col min="12285" max="12285" width="3.28515625" style="3" customWidth="1"/>
    <col min="12286" max="12286" width="1" style="3" customWidth="1"/>
    <col min="12287" max="12287" width="47.7109375" style="3" customWidth="1"/>
    <col min="12288" max="12288" width="15.42578125" style="3" bestFit="1" customWidth="1"/>
    <col min="12289" max="12289" width="1.42578125" style="3" bestFit="1" customWidth="1"/>
    <col min="12290" max="12290" width="14.5703125" style="3" customWidth="1"/>
    <col min="12291" max="12291" width="0.7109375" style="3" customWidth="1"/>
    <col min="12292" max="12292" width="13.42578125" style="3" bestFit="1" customWidth="1"/>
    <col min="12293" max="12293" width="0.7109375" style="3" customWidth="1"/>
    <col min="12294" max="12294" width="13.42578125" style="3" bestFit="1" customWidth="1"/>
    <col min="12295" max="12295" width="0.85546875" style="3" customWidth="1"/>
    <col min="12296" max="12296" width="14.85546875" style="3" customWidth="1"/>
    <col min="12297" max="12297" width="0.7109375" style="3" customWidth="1"/>
    <col min="12298" max="12298" width="13.42578125" style="3" bestFit="1" customWidth="1"/>
    <col min="12299" max="12299" width="0.85546875" style="3" customWidth="1"/>
    <col min="12300" max="12300" width="2.7109375" style="3" customWidth="1"/>
    <col min="12301" max="12301" width="48.5703125" style="3" customWidth="1"/>
    <col min="12302" max="12302" width="0.85546875" style="3" customWidth="1"/>
    <col min="12303" max="12303" width="15.7109375" style="3" customWidth="1"/>
    <col min="12304" max="12304" width="1" style="3" customWidth="1"/>
    <col min="12305" max="12305" width="19.28515625" style="3" customWidth="1"/>
    <col min="12306" max="12306" width="10" style="3" bestFit="1" customWidth="1"/>
    <col min="12307" max="12307" width="11.7109375" style="3" bestFit="1" customWidth="1"/>
    <col min="12308" max="12308" width="9.140625" style="3"/>
    <col min="12309" max="12310" width="12.28515625" style="3" bestFit="1" customWidth="1"/>
    <col min="12311" max="12540" width="9.140625" style="3"/>
    <col min="12541" max="12541" width="3.28515625" style="3" customWidth="1"/>
    <col min="12542" max="12542" width="1" style="3" customWidth="1"/>
    <col min="12543" max="12543" width="47.7109375" style="3" customWidth="1"/>
    <col min="12544" max="12544" width="15.42578125" style="3" bestFit="1" customWidth="1"/>
    <col min="12545" max="12545" width="1.42578125" style="3" bestFit="1" customWidth="1"/>
    <col min="12546" max="12546" width="14.5703125" style="3" customWidth="1"/>
    <col min="12547" max="12547" width="0.7109375" style="3" customWidth="1"/>
    <col min="12548" max="12548" width="13.42578125" style="3" bestFit="1" customWidth="1"/>
    <col min="12549" max="12549" width="0.7109375" style="3" customWidth="1"/>
    <col min="12550" max="12550" width="13.42578125" style="3" bestFit="1" customWidth="1"/>
    <col min="12551" max="12551" width="0.85546875" style="3" customWidth="1"/>
    <col min="12552" max="12552" width="14.85546875" style="3" customWidth="1"/>
    <col min="12553" max="12553" width="0.7109375" style="3" customWidth="1"/>
    <col min="12554" max="12554" width="13.42578125" style="3" bestFit="1" customWidth="1"/>
    <col min="12555" max="12555" width="0.85546875" style="3" customWidth="1"/>
    <col min="12556" max="12556" width="2.7109375" style="3" customWidth="1"/>
    <col min="12557" max="12557" width="48.5703125" style="3" customWidth="1"/>
    <col min="12558" max="12558" width="0.85546875" style="3" customWidth="1"/>
    <col min="12559" max="12559" width="15.7109375" style="3" customWidth="1"/>
    <col min="12560" max="12560" width="1" style="3" customWidth="1"/>
    <col min="12561" max="12561" width="19.28515625" style="3" customWidth="1"/>
    <col min="12562" max="12562" width="10" style="3" bestFit="1" customWidth="1"/>
    <col min="12563" max="12563" width="11.7109375" style="3" bestFit="1" customWidth="1"/>
    <col min="12564" max="12564" width="9.140625" style="3"/>
    <col min="12565" max="12566" width="12.28515625" style="3" bestFit="1" customWidth="1"/>
    <col min="12567" max="12796" width="9.140625" style="3"/>
    <col min="12797" max="12797" width="3.28515625" style="3" customWidth="1"/>
    <col min="12798" max="12798" width="1" style="3" customWidth="1"/>
    <col min="12799" max="12799" width="47.7109375" style="3" customWidth="1"/>
    <col min="12800" max="12800" width="15.42578125" style="3" bestFit="1" customWidth="1"/>
    <col min="12801" max="12801" width="1.42578125" style="3" bestFit="1" customWidth="1"/>
    <col min="12802" max="12802" width="14.5703125" style="3" customWidth="1"/>
    <col min="12803" max="12803" width="0.7109375" style="3" customWidth="1"/>
    <col min="12804" max="12804" width="13.42578125" style="3" bestFit="1" customWidth="1"/>
    <col min="12805" max="12805" width="0.7109375" style="3" customWidth="1"/>
    <col min="12806" max="12806" width="13.42578125" style="3" bestFit="1" customWidth="1"/>
    <col min="12807" max="12807" width="0.85546875" style="3" customWidth="1"/>
    <col min="12808" max="12808" width="14.85546875" style="3" customWidth="1"/>
    <col min="12809" max="12809" width="0.7109375" style="3" customWidth="1"/>
    <col min="12810" max="12810" width="13.42578125" style="3" bestFit="1" customWidth="1"/>
    <col min="12811" max="12811" width="0.85546875" style="3" customWidth="1"/>
    <col min="12812" max="12812" width="2.7109375" style="3" customWidth="1"/>
    <col min="12813" max="12813" width="48.5703125" style="3" customWidth="1"/>
    <col min="12814" max="12814" width="0.85546875" style="3" customWidth="1"/>
    <col min="12815" max="12815" width="15.7109375" style="3" customWidth="1"/>
    <col min="12816" max="12816" width="1" style="3" customWidth="1"/>
    <col min="12817" max="12817" width="19.28515625" style="3" customWidth="1"/>
    <col min="12818" max="12818" width="10" style="3" bestFit="1" customWidth="1"/>
    <col min="12819" max="12819" width="11.7109375" style="3" bestFit="1" customWidth="1"/>
    <col min="12820" max="12820" width="9.140625" style="3"/>
    <col min="12821" max="12822" width="12.28515625" style="3" bestFit="1" customWidth="1"/>
    <col min="12823" max="13052" width="9.140625" style="3"/>
    <col min="13053" max="13053" width="3.28515625" style="3" customWidth="1"/>
    <col min="13054" max="13054" width="1" style="3" customWidth="1"/>
    <col min="13055" max="13055" width="47.7109375" style="3" customWidth="1"/>
    <col min="13056" max="13056" width="15.42578125" style="3" bestFit="1" customWidth="1"/>
    <col min="13057" max="13057" width="1.42578125" style="3" bestFit="1" customWidth="1"/>
    <col min="13058" max="13058" width="14.5703125" style="3" customWidth="1"/>
    <col min="13059" max="13059" width="0.7109375" style="3" customWidth="1"/>
    <col min="13060" max="13060" width="13.42578125" style="3" bestFit="1" customWidth="1"/>
    <col min="13061" max="13061" width="0.7109375" style="3" customWidth="1"/>
    <col min="13062" max="13062" width="13.42578125" style="3" bestFit="1" customWidth="1"/>
    <col min="13063" max="13063" width="0.85546875" style="3" customWidth="1"/>
    <col min="13064" max="13064" width="14.85546875" style="3" customWidth="1"/>
    <col min="13065" max="13065" width="0.7109375" style="3" customWidth="1"/>
    <col min="13066" max="13066" width="13.42578125" style="3" bestFit="1" customWidth="1"/>
    <col min="13067" max="13067" width="0.85546875" style="3" customWidth="1"/>
    <col min="13068" max="13068" width="2.7109375" style="3" customWidth="1"/>
    <col min="13069" max="13069" width="48.5703125" style="3" customWidth="1"/>
    <col min="13070" max="13070" width="0.85546875" style="3" customWidth="1"/>
    <col min="13071" max="13071" width="15.7109375" style="3" customWidth="1"/>
    <col min="13072" max="13072" width="1" style="3" customWidth="1"/>
    <col min="13073" max="13073" width="19.28515625" style="3" customWidth="1"/>
    <col min="13074" max="13074" width="10" style="3" bestFit="1" customWidth="1"/>
    <col min="13075" max="13075" width="11.7109375" style="3" bestFit="1" customWidth="1"/>
    <col min="13076" max="13076" width="9.140625" style="3"/>
    <col min="13077" max="13078" width="12.28515625" style="3" bestFit="1" customWidth="1"/>
    <col min="13079" max="13308" width="9.140625" style="3"/>
    <col min="13309" max="13309" width="3.28515625" style="3" customWidth="1"/>
    <col min="13310" max="13310" width="1" style="3" customWidth="1"/>
    <col min="13311" max="13311" width="47.7109375" style="3" customWidth="1"/>
    <col min="13312" max="13312" width="15.42578125" style="3" bestFit="1" customWidth="1"/>
    <col min="13313" max="13313" width="1.42578125" style="3" bestFit="1" customWidth="1"/>
    <col min="13314" max="13314" width="14.5703125" style="3" customWidth="1"/>
    <col min="13315" max="13315" width="0.7109375" style="3" customWidth="1"/>
    <col min="13316" max="13316" width="13.42578125" style="3" bestFit="1" customWidth="1"/>
    <col min="13317" max="13317" width="0.7109375" style="3" customWidth="1"/>
    <col min="13318" max="13318" width="13.42578125" style="3" bestFit="1" customWidth="1"/>
    <col min="13319" max="13319" width="0.85546875" style="3" customWidth="1"/>
    <col min="13320" max="13320" width="14.85546875" style="3" customWidth="1"/>
    <col min="13321" max="13321" width="0.7109375" style="3" customWidth="1"/>
    <col min="13322" max="13322" width="13.42578125" style="3" bestFit="1" customWidth="1"/>
    <col min="13323" max="13323" width="0.85546875" style="3" customWidth="1"/>
    <col min="13324" max="13324" width="2.7109375" style="3" customWidth="1"/>
    <col min="13325" max="13325" width="48.5703125" style="3" customWidth="1"/>
    <col min="13326" max="13326" width="0.85546875" style="3" customWidth="1"/>
    <col min="13327" max="13327" width="15.7109375" style="3" customWidth="1"/>
    <col min="13328" max="13328" width="1" style="3" customWidth="1"/>
    <col min="13329" max="13329" width="19.28515625" style="3" customWidth="1"/>
    <col min="13330" max="13330" width="10" style="3" bestFit="1" customWidth="1"/>
    <col min="13331" max="13331" width="11.7109375" style="3" bestFit="1" customWidth="1"/>
    <col min="13332" max="13332" width="9.140625" style="3"/>
    <col min="13333" max="13334" width="12.28515625" style="3" bestFit="1" customWidth="1"/>
    <col min="13335" max="13564" width="9.140625" style="3"/>
    <col min="13565" max="13565" width="3.28515625" style="3" customWidth="1"/>
    <col min="13566" max="13566" width="1" style="3" customWidth="1"/>
    <col min="13567" max="13567" width="47.7109375" style="3" customWidth="1"/>
    <col min="13568" max="13568" width="15.42578125" style="3" bestFit="1" customWidth="1"/>
    <col min="13569" max="13569" width="1.42578125" style="3" bestFit="1" customWidth="1"/>
    <col min="13570" max="13570" width="14.5703125" style="3" customWidth="1"/>
    <col min="13571" max="13571" width="0.7109375" style="3" customWidth="1"/>
    <col min="13572" max="13572" width="13.42578125" style="3" bestFit="1" customWidth="1"/>
    <col min="13573" max="13573" width="0.7109375" style="3" customWidth="1"/>
    <col min="13574" max="13574" width="13.42578125" style="3" bestFit="1" customWidth="1"/>
    <col min="13575" max="13575" width="0.85546875" style="3" customWidth="1"/>
    <col min="13576" max="13576" width="14.85546875" style="3" customWidth="1"/>
    <col min="13577" max="13577" width="0.7109375" style="3" customWidth="1"/>
    <col min="13578" max="13578" width="13.42578125" style="3" bestFit="1" customWidth="1"/>
    <col min="13579" max="13579" width="0.85546875" style="3" customWidth="1"/>
    <col min="13580" max="13580" width="2.7109375" style="3" customWidth="1"/>
    <col min="13581" max="13581" width="48.5703125" style="3" customWidth="1"/>
    <col min="13582" max="13582" width="0.85546875" style="3" customWidth="1"/>
    <col min="13583" max="13583" width="15.7109375" style="3" customWidth="1"/>
    <col min="13584" max="13584" width="1" style="3" customWidth="1"/>
    <col min="13585" max="13585" width="19.28515625" style="3" customWidth="1"/>
    <col min="13586" max="13586" width="10" style="3" bestFit="1" customWidth="1"/>
    <col min="13587" max="13587" width="11.7109375" style="3" bestFit="1" customWidth="1"/>
    <col min="13588" max="13588" width="9.140625" style="3"/>
    <col min="13589" max="13590" width="12.28515625" style="3" bestFit="1" customWidth="1"/>
    <col min="13591" max="13820" width="9.140625" style="3"/>
    <col min="13821" max="13821" width="3.28515625" style="3" customWidth="1"/>
    <col min="13822" max="13822" width="1" style="3" customWidth="1"/>
    <col min="13823" max="13823" width="47.7109375" style="3" customWidth="1"/>
    <col min="13824" max="13824" width="15.42578125" style="3" bestFit="1" customWidth="1"/>
    <col min="13825" max="13825" width="1.42578125" style="3" bestFit="1" customWidth="1"/>
    <col min="13826" max="13826" width="14.5703125" style="3" customWidth="1"/>
    <col min="13827" max="13827" width="0.7109375" style="3" customWidth="1"/>
    <col min="13828" max="13828" width="13.42578125" style="3" bestFit="1" customWidth="1"/>
    <col min="13829" max="13829" width="0.7109375" style="3" customWidth="1"/>
    <col min="13830" max="13830" width="13.42578125" style="3" bestFit="1" customWidth="1"/>
    <col min="13831" max="13831" width="0.85546875" style="3" customWidth="1"/>
    <col min="13832" max="13832" width="14.85546875" style="3" customWidth="1"/>
    <col min="13833" max="13833" width="0.7109375" style="3" customWidth="1"/>
    <col min="13834" max="13834" width="13.42578125" style="3" bestFit="1" customWidth="1"/>
    <col min="13835" max="13835" width="0.85546875" style="3" customWidth="1"/>
    <col min="13836" max="13836" width="2.7109375" style="3" customWidth="1"/>
    <col min="13837" max="13837" width="48.5703125" style="3" customWidth="1"/>
    <col min="13838" max="13838" width="0.85546875" style="3" customWidth="1"/>
    <col min="13839" max="13839" width="15.7109375" style="3" customWidth="1"/>
    <col min="13840" max="13840" width="1" style="3" customWidth="1"/>
    <col min="13841" max="13841" width="19.28515625" style="3" customWidth="1"/>
    <col min="13842" max="13842" width="10" style="3" bestFit="1" customWidth="1"/>
    <col min="13843" max="13843" width="11.7109375" style="3" bestFit="1" customWidth="1"/>
    <col min="13844" max="13844" width="9.140625" style="3"/>
    <col min="13845" max="13846" width="12.28515625" style="3" bestFit="1" customWidth="1"/>
    <col min="13847" max="14076" width="9.140625" style="3"/>
    <col min="14077" max="14077" width="3.28515625" style="3" customWidth="1"/>
    <col min="14078" max="14078" width="1" style="3" customWidth="1"/>
    <col min="14079" max="14079" width="47.7109375" style="3" customWidth="1"/>
    <col min="14080" max="14080" width="15.42578125" style="3" bestFit="1" customWidth="1"/>
    <col min="14081" max="14081" width="1.42578125" style="3" bestFit="1" customWidth="1"/>
    <col min="14082" max="14082" width="14.5703125" style="3" customWidth="1"/>
    <col min="14083" max="14083" width="0.7109375" style="3" customWidth="1"/>
    <col min="14084" max="14084" width="13.42578125" style="3" bestFit="1" customWidth="1"/>
    <col min="14085" max="14085" width="0.7109375" style="3" customWidth="1"/>
    <col min="14086" max="14086" width="13.42578125" style="3" bestFit="1" customWidth="1"/>
    <col min="14087" max="14087" width="0.85546875" style="3" customWidth="1"/>
    <col min="14088" max="14088" width="14.85546875" style="3" customWidth="1"/>
    <col min="14089" max="14089" width="0.7109375" style="3" customWidth="1"/>
    <col min="14090" max="14090" width="13.42578125" style="3" bestFit="1" customWidth="1"/>
    <col min="14091" max="14091" width="0.85546875" style="3" customWidth="1"/>
    <col min="14092" max="14092" width="2.7109375" style="3" customWidth="1"/>
    <col min="14093" max="14093" width="48.5703125" style="3" customWidth="1"/>
    <col min="14094" max="14094" width="0.85546875" style="3" customWidth="1"/>
    <col min="14095" max="14095" width="15.7109375" style="3" customWidth="1"/>
    <col min="14096" max="14096" width="1" style="3" customWidth="1"/>
    <col min="14097" max="14097" width="19.28515625" style="3" customWidth="1"/>
    <col min="14098" max="14098" width="10" style="3" bestFit="1" customWidth="1"/>
    <col min="14099" max="14099" width="11.7109375" style="3" bestFit="1" customWidth="1"/>
    <col min="14100" max="14100" width="9.140625" style="3"/>
    <col min="14101" max="14102" width="12.28515625" style="3" bestFit="1" customWidth="1"/>
    <col min="14103" max="14332" width="9.140625" style="3"/>
    <col min="14333" max="14333" width="3.28515625" style="3" customWidth="1"/>
    <col min="14334" max="14334" width="1" style="3" customWidth="1"/>
    <col min="14335" max="14335" width="47.7109375" style="3" customWidth="1"/>
    <col min="14336" max="14336" width="15.42578125" style="3" bestFit="1" customWidth="1"/>
    <col min="14337" max="14337" width="1.42578125" style="3" bestFit="1" customWidth="1"/>
    <col min="14338" max="14338" width="14.5703125" style="3" customWidth="1"/>
    <col min="14339" max="14339" width="0.7109375" style="3" customWidth="1"/>
    <col min="14340" max="14340" width="13.42578125" style="3" bestFit="1" customWidth="1"/>
    <col min="14341" max="14341" width="0.7109375" style="3" customWidth="1"/>
    <col min="14342" max="14342" width="13.42578125" style="3" bestFit="1" customWidth="1"/>
    <col min="14343" max="14343" width="0.85546875" style="3" customWidth="1"/>
    <col min="14344" max="14344" width="14.85546875" style="3" customWidth="1"/>
    <col min="14345" max="14345" width="0.7109375" style="3" customWidth="1"/>
    <col min="14346" max="14346" width="13.42578125" style="3" bestFit="1" customWidth="1"/>
    <col min="14347" max="14347" width="0.85546875" style="3" customWidth="1"/>
    <col min="14348" max="14348" width="2.7109375" style="3" customWidth="1"/>
    <col min="14349" max="14349" width="48.5703125" style="3" customWidth="1"/>
    <col min="14350" max="14350" width="0.85546875" style="3" customWidth="1"/>
    <col min="14351" max="14351" width="15.7109375" style="3" customWidth="1"/>
    <col min="14352" max="14352" width="1" style="3" customWidth="1"/>
    <col min="14353" max="14353" width="19.28515625" style="3" customWidth="1"/>
    <col min="14354" max="14354" width="10" style="3" bestFit="1" customWidth="1"/>
    <col min="14355" max="14355" width="11.7109375" style="3" bestFit="1" customWidth="1"/>
    <col min="14356" max="14356" width="9.140625" style="3"/>
    <col min="14357" max="14358" width="12.28515625" style="3" bestFit="1" customWidth="1"/>
    <col min="14359" max="14588" width="9.140625" style="3"/>
    <col min="14589" max="14589" width="3.28515625" style="3" customWidth="1"/>
    <col min="14590" max="14590" width="1" style="3" customWidth="1"/>
    <col min="14591" max="14591" width="47.7109375" style="3" customWidth="1"/>
    <col min="14592" max="14592" width="15.42578125" style="3" bestFit="1" customWidth="1"/>
    <col min="14593" max="14593" width="1.42578125" style="3" bestFit="1" customWidth="1"/>
    <col min="14594" max="14594" width="14.5703125" style="3" customWidth="1"/>
    <col min="14595" max="14595" width="0.7109375" style="3" customWidth="1"/>
    <col min="14596" max="14596" width="13.42578125" style="3" bestFit="1" customWidth="1"/>
    <col min="14597" max="14597" width="0.7109375" style="3" customWidth="1"/>
    <col min="14598" max="14598" width="13.42578125" style="3" bestFit="1" customWidth="1"/>
    <col min="14599" max="14599" width="0.85546875" style="3" customWidth="1"/>
    <col min="14600" max="14600" width="14.85546875" style="3" customWidth="1"/>
    <col min="14601" max="14601" width="0.7109375" style="3" customWidth="1"/>
    <col min="14602" max="14602" width="13.42578125" style="3" bestFit="1" customWidth="1"/>
    <col min="14603" max="14603" width="0.85546875" style="3" customWidth="1"/>
    <col min="14604" max="14604" width="2.7109375" style="3" customWidth="1"/>
    <col min="14605" max="14605" width="48.5703125" style="3" customWidth="1"/>
    <col min="14606" max="14606" width="0.85546875" style="3" customWidth="1"/>
    <col min="14607" max="14607" width="15.7109375" style="3" customWidth="1"/>
    <col min="14608" max="14608" width="1" style="3" customWidth="1"/>
    <col min="14609" max="14609" width="19.28515625" style="3" customWidth="1"/>
    <col min="14610" max="14610" width="10" style="3" bestFit="1" customWidth="1"/>
    <col min="14611" max="14611" width="11.7109375" style="3" bestFit="1" customWidth="1"/>
    <col min="14612" max="14612" width="9.140625" style="3"/>
    <col min="14613" max="14614" width="12.28515625" style="3" bestFit="1" customWidth="1"/>
    <col min="14615" max="14844" width="9.140625" style="3"/>
    <col min="14845" max="14845" width="3.28515625" style="3" customWidth="1"/>
    <col min="14846" max="14846" width="1" style="3" customWidth="1"/>
    <col min="14847" max="14847" width="47.7109375" style="3" customWidth="1"/>
    <col min="14848" max="14848" width="15.42578125" style="3" bestFit="1" customWidth="1"/>
    <col min="14849" max="14849" width="1.42578125" style="3" bestFit="1" customWidth="1"/>
    <col min="14850" max="14850" width="14.5703125" style="3" customWidth="1"/>
    <col min="14851" max="14851" width="0.7109375" style="3" customWidth="1"/>
    <col min="14852" max="14852" width="13.42578125" style="3" bestFit="1" customWidth="1"/>
    <col min="14853" max="14853" width="0.7109375" style="3" customWidth="1"/>
    <col min="14854" max="14854" width="13.42578125" style="3" bestFit="1" customWidth="1"/>
    <col min="14855" max="14855" width="0.85546875" style="3" customWidth="1"/>
    <col min="14856" max="14856" width="14.85546875" style="3" customWidth="1"/>
    <col min="14857" max="14857" width="0.7109375" style="3" customWidth="1"/>
    <col min="14858" max="14858" width="13.42578125" style="3" bestFit="1" customWidth="1"/>
    <col min="14859" max="14859" width="0.85546875" style="3" customWidth="1"/>
    <col min="14860" max="14860" width="2.7109375" style="3" customWidth="1"/>
    <col min="14861" max="14861" width="48.5703125" style="3" customWidth="1"/>
    <col min="14862" max="14862" width="0.85546875" style="3" customWidth="1"/>
    <col min="14863" max="14863" width="15.7109375" style="3" customWidth="1"/>
    <col min="14864" max="14864" width="1" style="3" customWidth="1"/>
    <col min="14865" max="14865" width="19.28515625" style="3" customWidth="1"/>
    <col min="14866" max="14866" width="10" style="3" bestFit="1" customWidth="1"/>
    <col min="14867" max="14867" width="11.7109375" style="3" bestFit="1" customWidth="1"/>
    <col min="14868" max="14868" width="9.140625" style="3"/>
    <col min="14869" max="14870" width="12.28515625" style="3" bestFit="1" customWidth="1"/>
    <col min="14871" max="15100" width="9.140625" style="3"/>
    <col min="15101" max="15101" width="3.28515625" style="3" customWidth="1"/>
    <col min="15102" max="15102" width="1" style="3" customWidth="1"/>
    <col min="15103" max="15103" width="47.7109375" style="3" customWidth="1"/>
    <col min="15104" max="15104" width="15.42578125" style="3" bestFit="1" customWidth="1"/>
    <col min="15105" max="15105" width="1.42578125" style="3" bestFit="1" customWidth="1"/>
    <col min="15106" max="15106" width="14.5703125" style="3" customWidth="1"/>
    <col min="15107" max="15107" width="0.7109375" style="3" customWidth="1"/>
    <col min="15108" max="15108" width="13.42578125" style="3" bestFit="1" customWidth="1"/>
    <col min="15109" max="15109" width="0.7109375" style="3" customWidth="1"/>
    <col min="15110" max="15110" width="13.42578125" style="3" bestFit="1" customWidth="1"/>
    <col min="15111" max="15111" width="0.85546875" style="3" customWidth="1"/>
    <col min="15112" max="15112" width="14.85546875" style="3" customWidth="1"/>
    <col min="15113" max="15113" width="0.7109375" style="3" customWidth="1"/>
    <col min="15114" max="15114" width="13.42578125" style="3" bestFit="1" customWidth="1"/>
    <col min="15115" max="15115" width="0.85546875" style="3" customWidth="1"/>
    <col min="15116" max="15116" width="2.7109375" style="3" customWidth="1"/>
    <col min="15117" max="15117" width="48.5703125" style="3" customWidth="1"/>
    <col min="15118" max="15118" width="0.85546875" style="3" customWidth="1"/>
    <col min="15119" max="15119" width="15.7109375" style="3" customWidth="1"/>
    <col min="15120" max="15120" width="1" style="3" customWidth="1"/>
    <col min="15121" max="15121" width="19.28515625" style="3" customWidth="1"/>
    <col min="15122" max="15122" width="10" style="3" bestFit="1" customWidth="1"/>
    <col min="15123" max="15123" width="11.7109375" style="3" bestFit="1" customWidth="1"/>
    <col min="15124" max="15124" width="9.140625" style="3"/>
    <col min="15125" max="15126" width="12.28515625" style="3" bestFit="1" customWidth="1"/>
    <col min="15127" max="15356" width="9.140625" style="3"/>
    <col min="15357" max="15357" width="3.28515625" style="3" customWidth="1"/>
    <col min="15358" max="15358" width="1" style="3" customWidth="1"/>
    <col min="15359" max="15359" width="47.7109375" style="3" customWidth="1"/>
    <col min="15360" max="15360" width="15.42578125" style="3" bestFit="1" customWidth="1"/>
    <col min="15361" max="15361" width="1.42578125" style="3" bestFit="1" customWidth="1"/>
    <col min="15362" max="15362" width="14.5703125" style="3" customWidth="1"/>
    <col min="15363" max="15363" width="0.7109375" style="3" customWidth="1"/>
    <col min="15364" max="15364" width="13.42578125" style="3" bestFit="1" customWidth="1"/>
    <col min="15365" max="15365" width="0.7109375" style="3" customWidth="1"/>
    <col min="15366" max="15366" width="13.42578125" style="3" bestFit="1" customWidth="1"/>
    <col min="15367" max="15367" width="0.85546875" style="3" customWidth="1"/>
    <col min="15368" max="15368" width="14.85546875" style="3" customWidth="1"/>
    <col min="15369" max="15369" width="0.7109375" style="3" customWidth="1"/>
    <col min="15370" max="15370" width="13.42578125" style="3" bestFit="1" customWidth="1"/>
    <col min="15371" max="15371" width="0.85546875" style="3" customWidth="1"/>
    <col min="15372" max="15372" width="2.7109375" style="3" customWidth="1"/>
    <col min="15373" max="15373" width="48.5703125" style="3" customWidth="1"/>
    <col min="15374" max="15374" width="0.85546875" style="3" customWidth="1"/>
    <col min="15375" max="15375" width="15.7109375" style="3" customWidth="1"/>
    <col min="15376" max="15376" width="1" style="3" customWidth="1"/>
    <col min="15377" max="15377" width="19.28515625" style="3" customWidth="1"/>
    <col min="15378" max="15378" width="10" style="3" bestFit="1" customWidth="1"/>
    <col min="15379" max="15379" width="11.7109375" style="3" bestFit="1" customWidth="1"/>
    <col min="15380" max="15380" width="9.140625" style="3"/>
    <col min="15381" max="15382" width="12.28515625" style="3" bestFit="1" customWidth="1"/>
    <col min="15383" max="15612" width="9.140625" style="3"/>
    <col min="15613" max="15613" width="3.28515625" style="3" customWidth="1"/>
    <col min="15614" max="15614" width="1" style="3" customWidth="1"/>
    <col min="15615" max="15615" width="47.7109375" style="3" customWidth="1"/>
    <col min="15616" max="15616" width="15.42578125" style="3" bestFit="1" customWidth="1"/>
    <col min="15617" max="15617" width="1.42578125" style="3" bestFit="1" customWidth="1"/>
    <col min="15618" max="15618" width="14.5703125" style="3" customWidth="1"/>
    <col min="15619" max="15619" width="0.7109375" style="3" customWidth="1"/>
    <col min="15620" max="15620" width="13.42578125" style="3" bestFit="1" customWidth="1"/>
    <col min="15621" max="15621" width="0.7109375" style="3" customWidth="1"/>
    <col min="15622" max="15622" width="13.42578125" style="3" bestFit="1" customWidth="1"/>
    <col min="15623" max="15623" width="0.85546875" style="3" customWidth="1"/>
    <col min="15624" max="15624" width="14.85546875" style="3" customWidth="1"/>
    <col min="15625" max="15625" width="0.7109375" style="3" customWidth="1"/>
    <col min="15626" max="15626" width="13.42578125" style="3" bestFit="1" customWidth="1"/>
    <col min="15627" max="15627" width="0.85546875" style="3" customWidth="1"/>
    <col min="15628" max="15628" width="2.7109375" style="3" customWidth="1"/>
    <col min="15629" max="15629" width="48.5703125" style="3" customWidth="1"/>
    <col min="15630" max="15630" width="0.85546875" style="3" customWidth="1"/>
    <col min="15631" max="15631" width="15.7109375" style="3" customWidth="1"/>
    <col min="15632" max="15632" width="1" style="3" customWidth="1"/>
    <col min="15633" max="15633" width="19.28515625" style="3" customWidth="1"/>
    <col min="15634" max="15634" width="10" style="3" bestFit="1" customWidth="1"/>
    <col min="15635" max="15635" width="11.7109375" style="3" bestFit="1" customWidth="1"/>
    <col min="15636" max="15636" width="9.140625" style="3"/>
    <col min="15637" max="15638" width="12.28515625" style="3" bestFit="1" customWidth="1"/>
    <col min="15639" max="15868" width="9.140625" style="3"/>
    <col min="15869" max="15869" width="3.28515625" style="3" customWidth="1"/>
    <col min="15870" max="15870" width="1" style="3" customWidth="1"/>
    <col min="15871" max="15871" width="47.7109375" style="3" customWidth="1"/>
    <col min="15872" max="15872" width="15.42578125" style="3" bestFit="1" customWidth="1"/>
    <col min="15873" max="15873" width="1.42578125" style="3" bestFit="1" customWidth="1"/>
    <col min="15874" max="15874" width="14.5703125" style="3" customWidth="1"/>
    <col min="15875" max="15875" width="0.7109375" style="3" customWidth="1"/>
    <col min="15876" max="15876" width="13.42578125" style="3" bestFit="1" customWidth="1"/>
    <col min="15877" max="15877" width="0.7109375" style="3" customWidth="1"/>
    <col min="15878" max="15878" width="13.42578125" style="3" bestFit="1" customWidth="1"/>
    <col min="15879" max="15879" width="0.85546875" style="3" customWidth="1"/>
    <col min="15880" max="15880" width="14.85546875" style="3" customWidth="1"/>
    <col min="15881" max="15881" width="0.7109375" style="3" customWidth="1"/>
    <col min="15882" max="15882" width="13.42578125" style="3" bestFit="1" customWidth="1"/>
    <col min="15883" max="15883" width="0.85546875" style="3" customWidth="1"/>
    <col min="15884" max="15884" width="2.7109375" style="3" customWidth="1"/>
    <col min="15885" max="15885" width="48.5703125" style="3" customWidth="1"/>
    <col min="15886" max="15886" width="0.85546875" style="3" customWidth="1"/>
    <col min="15887" max="15887" width="15.7109375" style="3" customWidth="1"/>
    <col min="15888" max="15888" width="1" style="3" customWidth="1"/>
    <col min="15889" max="15889" width="19.28515625" style="3" customWidth="1"/>
    <col min="15890" max="15890" width="10" style="3" bestFit="1" customWidth="1"/>
    <col min="15891" max="15891" width="11.7109375" style="3" bestFit="1" customWidth="1"/>
    <col min="15892" max="15892" width="9.140625" style="3"/>
    <col min="15893" max="15894" width="12.28515625" style="3" bestFit="1" customWidth="1"/>
    <col min="15895" max="16124" width="9.140625" style="3"/>
    <col min="16125" max="16125" width="3.28515625" style="3" customWidth="1"/>
    <col min="16126" max="16126" width="1" style="3" customWidth="1"/>
    <col min="16127" max="16127" width="47.7109375" style="3" customWidth="1"/>
    <col min="16128" max="16128" width="15.42578125" style="3" bestFit="1" customWidth="1"/>
    <col min="16129" max="16129" width="1.42578125" style="3" bestFit="1" customWidth="1"/>
    <col min="16130" max="16130" width="14.5703125" style="3" customWidth="1"/>
    <col min="16131" max="16131" width="0.7109375" style="3" customWidth="1"/>
    <col min="16132" max="16132" width="13.42578125" style="3" bestFit="1" customWidth="1"/>
    <col min="16133" max="16133" width="0.7109375" style="3" customWidth="1"/>
    <col min="16134" max="16134" width="13.42578125" style="3" bestFit="1" customWidth="1"/>
    <col min="16135" max="16135" width="0.85546875" style="3" customWidth="1"/>
    <col min="16136" max="16136" width="14.85546875" style="3" customWidth="1"/>
    <col min="16137" max="16137" width="0.7109375" style="3" customWidth="1"/>
    <col min="16138" max="16138" width="13.42578125" style="3" bestFit="1" customWidth="1"/>
    <col min="16139" max="16139" width="0.85546875" style="3" customWidth="1"/>
    <col min="16140" max="16140" width="2.7109375" style="3" customWidth="1"/>
    <col min="16141" max="16141" width="48.5703125" style="3" customWidth="1"/>
    <col min="16142" max="16142" width="0.85546875" style="3" customWidth="1"/>
    <col min="16143" max="16143" width="15.7109375" style="3" customWidth="1"/>
    <col min="16144" max="16144" width="1" style="3" customWidth="1"/>
    <col min="16145" max="16145" width="19.28515625" style="3" customWidth="1"/>
    <col min="16146" max="16146" width="10" style="3" bestFit="1" customWidth="1"/>
    <col min="16147" max="16147" width="11.7109375" style="3" bestFit="1" customWidth="1"/>
    <col min="16148" max="16148" width="9.140625" style="3"/>
    <col min="16149" max="16150" width="12.28515625" style="3" bestFit="1" customWidth="1"/>
    <col min="16151" max="16384" width="9.140625" style="3"/>
  </cols>
  <sheetData>
    <row r="1" spans="1:22" ht="14.25" customHeight="1">
      <c r="B1" s="1"/>
      <c r="C1" s="1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1.25" customHeight="1">
      <c r="A2" s="4"/>
      <c r="B2" s="4"/>
      <c r="C2" s="97" t="s">
        <v>0</v>
      </c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2" ht="11.25" customHeight="1">
      <c r="A3" s="4"/>
      <c r="B3" s="4"/>
      <c r="C3" s="97" t="s">
        <v>1</v>
      </c>
      <c r="D3" s="98"/>
      <c r="E3" s="98"/>
      <c r="F3" s="98"/>
      <c r="G3" s="98"/>
      <c r="H3" s="98"/>
      <c r="I3" s="98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2" ht="11.25" customHeight="1">
      <c r="A4" s="4"/>
      <c r="B4" s="4"/>
      <c r="C4" s="97" t="s">
        <v>152</v>
      </c>
      <c r="D4" s="98"/>
      <c r="E4" s="98"/>
      <c r="F4" s="98"/>
      <c r="G4" s="98"/>
      <c r="H4" s="98"/>
      <c r="I4" s="98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2" ht="11.25" customHeight="1">
      <c r="A5" s="5" t="s">
        <v>2</v>
      </c>
      <c r="B5" s="4"/>
      <c r="D5" s="6"/>
      <c r="E5" s="6"/>
      <c r="F5" s="6"/>
      <c r="G5" s="6"/>
      <c r="H5" s="6"/>
      <c r="I5" s="7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9" t="s">
        <v>3</v>
      </c>
    </row>
    <row r="6" spans="1:22" ht="11.25" customHeight="1">
      <c r="B6" s="4"/>
      <c r="D6" s="99" t="s">
        <v>4</v>
      </c>
      <c r="E6" s="99"/>
      <c r="F6" s="99"/>
      <c r="G6" s="99"/>
      <c r="H6" s="99"/>
      <c r="I6" s="5"/>
      <c r="J6" s="95" t="s">
        <v>5</v>
      </c>
      <c r="K6" s="95"/>
      <c r="L6" s="95"/>
      <c r="M6" s="95"/>
      <c r="N6" s="95"/>
      <c r="O6" s="10"/>
      <c r="P6" s="10"/>
      <c r="R6" s="5"/>
      <c r="S6" s="11" t="s">
        <v>6</v>
      </c>
      <c r="T6" s="5"/>
      <c r="U6" s="11" t="s">
        <v>7</v>
      </c>
    </row>
    <row r="7" spans="1:22" ht="11.25" customHeight="1">
      <c r="A7" s="4"/>
      <c r="B7" s="4"/>
      <c r="C7" s="12"/>
      <c r="D7" s="13" t="s">
        <v>8</v>
      </c>
      <c r="E7" s="14"/>
      <c r="F7" s="13" t="s">
        <v>9</v>
      </c>
      <c r="G7" s="14"/>
      <c r="H7" s="13" t="s">
        <v>10</v>
      </c>
      <c r="I7" s="12"/>
      <c r="J7" s="15" t="s">
        <v>8</v>
      </c>
      <c r="K7" s="16"/>
      <c r="L7" s="15" t="s">
        <v>9</v>
      </c>
      <c r="M7" s="16"/>
      <c r="N7" s="15" t="s">
        <v>10</v>
      </c>
      <c r="O7" s="10"/>
      <c r="P7" s="12"/>
      <c r="Q7" s="4"/>
      <c r="R7" s="4"/>
      <c r="S7" s="17" t="s">
        <v>11</v>
      </c>
      <c r="T7" s="4"/>
      <c r="U7" s="17" t="s">
        <v>12</v>
      </c>
    </row>
    <row r="8" spans="1:22" ht="11.25" customHeight="1">
      <c r="A8" s="18" t="s">
        <v>13</v>
      </c>
      <c r="B8" s="5" t="s">
        <v>14</v>
      </c>
      <c r="C8" s="4"/>
      <c r="D8" s="19"/>
      <c r="E8" s="19"/>
      <c r="F8" s="19"/>
      <c r="G8" s="19"/>
      <c r="H8" s="19"/>
      <c r="I8" s="5"/>
      <c r="K8" s="4"/>
      <c r="M8" s="4"/>
      <c r="O8" s="16"/>
      <c r="P8" s="5" t="s">
        <v>15</v>
      </c>
      <c r="Q8" s="1"/>
      <c r="R8" s="5"/>
    </row>
    <row r="9" spans="1:22" ht="11.25" customHeight="1" thickBot="1">
      <c r="A9" s="4"/>
      <c r="B9" s="4"/>
      <c r="C9" s="12" t="s">
        <v>16</v>
      </c>
      <c r="D9" s="20">
        <v>8243889.8199999994</v>
      </c>
      <c r="E9" s="20"/>
      <c r="F9" s="20">
        <v>7596874.7599999998</v>
      </c>
      <c r="G9" s="20"/>
      <c r="H9" s="20">
        <v>647015.05999999959</v>
      </c>
      <c r="I9" s="5"/>
      <c r="J9" s="20">
        <v>8203961.3499999996</v>
      </c>
      <c r="K9" s="20"/>
      <c r="L9" s="20">
        <v>7036046.5799999991</v>
      </c>
      <c r="M9" s="20"/>
      <c r="N9" s="20">
        <v>1167914.7700000005</v>
      </c>
      <c r="O9" s="10"/>
      <c r="P9" s="4"/>
      <c r="Q9" s="21" t="s">
        <v>17</v>
      </c>
      <c r="R9" s="21"/>
      <c r="S9" s="22">
        <v>89064084.230000004</v>
      </c>
      <c r="T9" s="12"/>
      <c r="U9" s="23">
        <v>89064084.230000004</v>
      </c>
    </row>
    <row r="10" spans="1:22" ht="14.25" thickTop="1">
      <c r="A10" s="18" t="s">
        <v>18</v>
      </c>
      <c r="B10" s="24" t="s">
        <v>19</v>
      </c>
      <c r="C10" s="25"/>
      <c r="D10" s="5"/>
      <c r="E10" s="5"/>
      <c r="F10" s="5"/>
      <c r="G10" s="5"/>
      <c r="H10" s="5"/>
      <c r="I10" s="5"/>
      <c r="J10" s="16"/>
      <c r="K10" s="16"/>
      <c r="L10" s="16"/>
      <c r="M10" s="16"/>
      <c r="N10" s="16"/>
      <c r="O10" s="10"/>
      <c r="P10" s="4"/>
      <c r="Q10" s="26" t="s">
        <v>20</v>
      </c>
      <c r="R10" s="27"/>
      <c r="S10" s="28"/>
      <c r="T10" s="28"/>
      <c r="U10" s="10"/>
    </row>
    <row r="11" spans="1:22" ht="13.5">
      <c r="A11" s="4"/>
      <c r="B11" s="21" t="s">
        <v>21</v>
      </c>
      <c r="C11" s="4"/>
      <c r="D11" s="21"/>
      <c r="E11" s="21"/>
      <c r="F11" s="21"/>
      <c r="G11" s="21"/>
      <c r="H11" s="21"/>
      <c r="I11" s="21"/>
      <c r="J11" s="10"/>
      <c r="K11" s="10"/>
      <c r="L11" s="10"/>
      <c r="M11" s="10"/>
      <c r="N11" s="10"/>
      <c r="O11" s="10"/>
      <c r="P11" s="4"/>
      <c r="Q11" s="12" t="s">
        <v>22</v>
      </c>
      <c r="R11" s="27"/>
      <c r="S11" s="29">
        <v>11741.75</v>
      </c>
      <c r="T11" s="28"/>
      <c r="U11" s="30">
        <v>11741.75</v>
      </c>
    </row>
    <row r="12" spans="1:22">
      <c r="A12" s="4"/>
      <c r="B12" s="4"/>
      <c r="C12" s="12" t="s">
        <v>23</v>
      </c>
      <c r="D12" s="31">
        <v>36711000.519999996</v>
      </c>
      <c r="E12" s="30"/>
      <c r="F12" s="31"/>
      <c r="G12" s="30"/>
      <c r="H12" s="31">
        <v>36711000.519999996</v>
      </c>
      <c r="I12" s="12"/>
      <c r="J12" s="30">
        <v>36711000.519999996</v>
      </c>
      <c r="K12" s="30"/>
      <c r="L12" s="30"/>
      <c r="M12" s="30"/>
      <c r="N12" s="31">
        <v>36711000.519999996</v>
      </c>
      <c r="O12" s="10"/>
      <c r="P12" s="4"/>
      <c r="Q12" s="12" t="s">
        <v>24</v>
      </c>
      <c r="S12" s="29">
        <v>1489027.17</v>
      </c>
      <c r="T12" s="31"/>
      <c r="U12" s="30">
        <v>1489027.17</v>
      </c>
    </row>
    <row r="13" spans="1:22">
      <c r="A13" s="4"/>
      <c r="B13" s="4"/>
      <c r="C13" s="12" t="s">
        <v>25</v>
      </c>
      <c r="D13" s="31">
        <v>6507365.1599999983</v>
      </c>
      <c r="E13" s="30"/>
      <c r="F13" s="31">
        <v>4359663.5899999989</v>
      </c>
      <c r="G13" s="30"/>
      <c r="H13" s="31">
        <v>2147701.5699999994</v>
      </c>
      <c r="I13" s="12"/>
      <c r="J13" s="30">
        <v>6363506.5599999987</v>
      </c>
      <c r="K13" s="30"/>
      <c r="L13" s="30">
        <v>4161814.0099999993</v>
      </c>
      <c r="M13" s="30"/>
      <c r="N13" s="31">
        <v>2201692.5499999993</v>
      </c>
      <c r="O13" s="10"/>
      <c r="P13" s="4"/>
      <c r="Q13" s="12" t="s">
        <v>26</v>
      </c>
      <c r="R13" s="32"/>
      <c r="S13" s="4">
        <v>35677034.829999998</v>
      </c>
      <c r="T13" s="33"/>
      <c r="U13" s="34">
        <v>38588920.240000002</v>
      </c>
    </row>
    <row r="14" spans="1:22" ht="13.5" thickBot="1">
      <c r="A14" s="4"/>
      <c r="B14" s="4"/>
      <c r="C14" s="12" t="s">
        <v>27</v>
      </c>
      <c r="D14" s="31">
        <v>24182380.199999999</v>
      </c>
      <c r="E14" s="30"/>
      <c r="F14" s="31">
        <v>17541904.359999996</v>
      </c>
      <c r="G14" s="30"/>
      <c r="H14" s="31">
        <v>6640475.8400000036</v>
      </c>
      <c r="I14" s="12"/>
      <c r="J14" s="30">
        <v>23820485.27</v>
      </c>
      <c r="K14" s="30"/>
      <c r="L14" s="30">
        <v>16890037.369999997</v>
      </c>
      <c r="M14" s="30"/>
      <c r="N14" s="31">
        <v>6930447.9000000022</v>
      </c>
      <c r="O14" s="10"/>
      <c r="P14" s="4"/>
      <c r="Q14" s="35"/>
      <c r="R14" s="32"/>
      <c r="S14" s="36">
        <v>37177803.75</v>
      </c>
      <c r="T14" s="33"/>
      <c r="U14" s="36">
        <v>40089689.160000004</v>
      </c>
    </row>
    <row r="15" spans="1:22" ht="14.25" thickTop="1">
      <c r="A15" s="4"/>
      <c r="B15" s="4"/>
      <c r="C15" s="12" t="s">
        <v>28</v>
      </c>
      <c r="D15" s="31">
        <v>9308214.0700000003</v>
      </c>
      <c r="E15" s="30"/>
      <c r="F15" s="31">
        <v>2785430.29</v>
      </c>
      <c r="G15" s="30"/>
      <c r="H15" s="31">
        <v>6522783.7800000003</v>
      </c>
      <c r="I15" s="12"/>
      <c r="J15" s="30">
        <v>9308214.0700000003</v>
      </c>
      <c r="K15" s="30"/>
      <c r="L15" s="30">
        <v>2130199.33</v>
      </c>
      <c r="M15" s="30"/>
      <c r="N15" s="31">
        <v>7178014.7400000002</v>
      </c>
      <c r="O15" s="10"/>
      <c r="P15" s="4"/>
      <c r="Q15" s="26" t="s">
        <v>29</v>
      </c>
      <c r="S15" s="31"/>
      <c r="T15" s="31"/>
      <c r="U15" s="4"/>
    </row>
    <row r="16" spans="1:22" ht="26.25" thickBot="1">
      <c r="A16" s="4"/>
      <c r="B16" s="4"/>
      <c r="C16" s="12" t="s">
        <v>30</v>
      </c>
      <c r="D16" s="31">
        <v>23142.48</v>
      </c>
      <c r="E16" s="30"/>
      <c r="F16" s="31">
        <v>23142.47</v>
      </c>
      <c r="G16" s="30"/>
      <c r="H16" s="31">
        <v>9.9999999983992893E-3</v>
      </c>
      <c r="I16" s="12"/>
      <c r="J16" s="30">
        <v>23142.48</v>
      </c>
      <c r="K16" s="30"/>
      <c r="L16" s="30">
        <v>23142.47</v>
      </c>
      <c r="M16" s="30"/>
      <c r="N16" s="31">
        <v>9.9999999983992893E-3</v>
      </c>
      <c r="O16" s="10"/>
      <c r="P16" s="4"/>
      <c r="Q16" s="37" t="s">
        <v>31</v>
      </c>
      <c r="S16" s="22">
        <v>1473916.88</v>
      </c>
      <c r="T16" s="31"/>
      <c r="U16" s="38">
        <v>1473916.88</v>
      </c>
      <c r="V16" s="31"/>
    </row>
    <row r="17" spans="1:22" ht="13.5" thickTop="1">
      <c r="A17" s="4"/>
      <c r="B17" s="4"/>
      <c r="C17" s="12" t="s">
        <v>32</v>
      </c>
      <c r="D17" s="31">
        <v>35997096.299999997</v>
      </c>
      <c r="E17" s="30"/>
      <c r="F17" s="31"/>
      <c r="G17" s="30"/>
      <c r="H17" s="31">
        <v>35997096.299999997</v>
      </c>
      <c r="I17" s="12"/>
      <c r="J17" s="30">
        <v>35997096.299999997</v>
      </c>
      <c r="K17" s="30"/>
      <c r="L17" s="30"/>
      <c r="M17" s="30"/>
      <c r="N17" s="31">
        <v>35997096.299999997</v>
      </c>
      <c r="O17" s="10"/>
      <c r="P17" s="4"/>
      <c r="S17" s="31"/>
      <c r="T17" s="31"/>
      <c r="U17" s="31"/>
      <c r="V17" s="31"/>
    </row>
    <row r="18" spans="1:22" ht="13.5">
      <c r="A18" s="4"/>
      <c r="B18" s="4"/>
      <c r="C18" s="12" t="s">
        <v>33</v>
      </c>
      <c r="D18" s="31">
        <v>90705712.560000002</v>
      </c>
      <c r="E18" s="4"/>
      <c r="F18" s="31">
        <v>73667929.829999998</v>
      </c>
      <c r="G18" s="30"/>
      <c r="H18" s="31">
        <v>17037782.730000004</v>
      </c>
      <c r="I18" s="12"/>
      <c r="J18" s="30">
        <v>90637737.26000002</v>
      </c>
      <c r="K18" s="30"/>
      <c r="L18" s="30">
        <v>70762786.540000007</v>
      </c>
      <c r="M18" s="30"/>
      <c r="N18" s="31">
        <v>19874950.720000014</v>
      </c>
      <c r="O18" s="10"/>
      <c r="P18" s="4"/>
      <c r="Q18" s="21" t="s">
        <v>34</v>
      </c>
      <c r="R18" s="21"/>
      <c r="S18" s="39"/>
      <c r="T18" s="39"/>
      <c r="U18" s="10"/>
    </row>
    <row r="19" spans="1:22" ht="13.5" thickBot="1">
      <c r="A19" s="4"/>
      <c r="B19" s="4"/>
      <c r="C19" s="12" t="s">
        <v>35</v>
      </c>
      <c r="D19" s="31">
        <v>3072349.26</v>
      </c>
      <c r="E19" s="30"/>
      <c r="F19" s="31">
        <v>2761857.0700000003</v>
      </c>
      <c r="G19" s="10"/>
      <c r="H19" s="31">
        <v>310492.18999999948</v>
      </c>
      <c r="I19" s="12"/>
      <c r="J19" s="30">
        <v>3072349.26</v>
      </c>
      <c r="K19" s="30"/>
      <c r="L19" s="30">
        <v>2703272.37</v>
      </c>
      <c r="M19" s="10"/>
      <c r="N19" s="31">
        <v>369076.88999999966</v>
      </c>
      <c r="O19" s="10"/>
      <c r="P19" s="4"/>
      <c r="Q19" s="40" t="s">
        <v>36</v>
      </c>
      <c r="R19" s="12"/>
      <c r="S19" s="23">
        <v>1283341.099999995</v>
      </c>
      <c r="T19" s="12"/>
      <c r="U19" s="23">
        <v>2378313.5199999921</v>
      </c>
    </row>
    <row r="20" spans="1:22" ht="13.5" thickTop="1">
      <c r="A20" s="4"/>
      <c r="B20" s="4"/>
      <c r="C20" s="12" t="s">
        <v>37</v>
      </c>
      <c r="D20" s="31">
        <v>2851261.99</v>
      </c>
      <c r="E20" s="4"/>
      <c r="F20" s="31">
        <v>1837999.7899999998</v>
      </c>
      <c r="G20" s="4"/>
      <c r="H20" s="31">
        <v>1013262.2000000004</v>
      </c>
      <c r="I20" s="40"/>
      <c r="J20" s="30">
        <v>2808773.3200000003</v>
      </c>
      <c r="K20" s="10"/>
      <c r="L20" s="30">
        <v>1751462.5499999998</v>
      </c>
      <c r="M20" s="10"/>
      <c r="N20" s="31">
        <v>1057310.7700000005</v>
      </c>
      <c r="O20" s="10"/>
      <c r="P20" s="4"/>
      <c r="Q20" s="12"/>
      <c r="R20" s="12"/>
      <c r="S20" s="4"/>
      <c r="T20" s="12"/>
      <c r="U20" s="30"/>
    </row>
    <row r="21" spans="1:22" ht="13.5" thickBot="1">
      <c r="A21" s="4"/>
      <c r="B21" s="4"/>
      <c r="C21" s="40" t="s">
        <v>38</v>
      </c>
      <c r="D21" s="31">
        <v>5984694.3099999987</v>
      </c>
      <c r="E21" s="30"/>
      <c r="F21" s="31">
        <v>4848637.7100000009</v>
      </c>
      <c r="G21" s="30"/>
      <c r="H21" s="31">
        <v>1136056.5999999978</v>
      </c>
      <c r="I21" s="12"/>
      <c r="J21" s="30">
        <v>5895513.5099999988</v>
      </c>
      <c r="K21" s="30"/>
      <c r="L21" s="30">
        <v>4742046.5200000005</v>
      </c>
      <c r="M21" s="30"/>
      <c r="N21" s="31">
        <v>1153466.9899999984</v>
      </c>
      <c r="O21" s="10"/>
      <c r="P21" s="4"/>
      <c r="Q21" s="41" t="s">
        <v>39</v>
      </c>
      <c r="R21" s="12"/>
      <c r="S21" s="20">
        <v>128999145.96000001</v>
      </c>
      <c r="T21" s="12"/>
      <c r="U21" s="20">
        <v>133006003.78999999</v>
      </c>
    </row>
    <row r="22" spans="1:22" ht="13.5" thickTop="1">
      <c r="A22" s="4"/>
      <c r="B22" s="4"/>
      <c r="C22" s="12" t="s">
        <v>40</v>
      </c>
      <c r="D22" s="31"/>
      <c r="E22" s="30"/>
      <c r="F22" s="31"/>
      <c r="G22" s="30"/>
      <c r="H22" s="31"/>
      <c r="I22" s="12"/>
      <c r="J22" s="30"/>
      <c r="K22" s="30"/>
      <c r="L22" s="30"/>
      <c r="M22" s="30"/>
      <c r="N22" s="31"/>
      <c r="O22" s="10"/>
      <c r="P22" s="4"/>
      <c r="Q22" s="4"/>
      <c r="R22" s="4"/>
      <c r="S22" s="4"/>
      <c r="T22" s="4"/>
      <c r="U22" s="4"/>
    </row>
    <row r="23" spans="1:22">
      <c r="A23" s="4"/>
      <c r="B23" s="4"/>
      <c r="C23" s="12" t="s">
        <v>41</v>
      </c>
      <c r="D23" s="31">
        <v>5525142.9900000021</v>
      </c>
      <c r="E23" s="30"/>
      <c r="F23" s="31">
        <v>5285030.6800000006</v>
      </c>
      <c r="G23" s="30"/>
      <c r="H23" s="31">
        <v>240112.31000000145</v>
      </c>
      <c r="I23" s="12"/>
      <c r="J23" s="30">
        <v>5502822.6700000018</v>
      </c>
      <c r="K23" s="30"/>
      <c r="L23" s="30">
        <v>5066993.8200000012</v>
      </c>
      <c r="M23" s="30"/>
      <c r="N23" s="31">
        <v>435828.85000000056</v>
      </c>
      <c r="O23" s="10"/>
      <c r="P23" s="16" t="s">
        <v>42</v>
      </c>
      <c r="Q23" s="42" t="s">
        <v>43</v>
      </c>
      <c r="S23" s="31"/>
      <c r="T23" s="31"/>
      <c r="U23" s="31"/>
    </row>
    <row r="24" spans="1:22" ht="25.5">
      <c r="A24" s="4"/>
      <c r="B24" s="4"/>
      <c r="C24" s="12" t="s">
        <v>44</v>
      </c>
      <c r="D24" s="31">
        <v>4657992.42</v>
      </c>
      <c r="E24" s="30"/>
      <c r="F24" s="31">
        <v>4121355.33</v>
      </c>
      <c r="G24" s="30"/>
      <c r="H24" s="31">
        <v>536637.08999999985</v>
      </c>
      <c r="I24" s="12"/>
      <c r="J24" s="30">
        <v>4638002.42</v>
      </c>
      <c r="K24" s="30"/>
      <c r="L24" s="30">
        <v>3993035.14</v>
      </c>
      <c r="M24" s="30"/>
      <c r="N24" s="31">
        <v>644967.2799999998</v>
      </c>
      <c r="O24" s="10"/>
      <c r="P24" s="4"/>
      <c r="Q24" s="37" t="s">
        <v>45</v>
      </c>
      <c r="S24" s="10">
        <v>418459.44</v>
      </c>
      <c r="T24" s="4"/>
      <c r="U24" s="10">
        <v>360352.53</v>
      </c>
    </row>
    <row r="25" spans="1:22" ht="13.5" thickBot="1">
      <c r="A25" s="4"/>
      <c r="B25" s="4"/>
      <c r="C25" s="12" t="s">
        <v>46</v>
      </c>
      <c r="D25" s="31">
        <v>5382289.709999999</v>
      </c>
      <c r="E25" s="30"/>
      <c r="F25" s="31">
        <v>4436552.8600000013</v>
      </c>
      <c r="G25" s="30"/>
      <c r="H25" s="31">
        <v>945736.84999999776</v>
      </c>
      <c r="I25" s="12"/>
      <c r="J25" s="30">
        <v>5107111.5999999996</v>
      </c>
      <c r="K25" s="16"/>
      <c r="L25" s="30">
        <v>4285426.37</v>
      </c>
      <c r="M25" s="16"/>
      <c r="N25" s="31">
        <v>821685.22999999952</v>
      </c>
      <c r="O25" s="10"/>
      <c r="P25" s="5"/>
      <c r="Q25" s="37"/>
      <c r="S25" s="43">
        <v>418459.44</v>
      </c>
      <c r="T25" s="4"/>
      <c r="U25" s="43">
        <v>360352.53</v>
      </c>
    </row>
    <row r="26" spans="1:22" ht="13.5" thickTop="1">
      <c r="A26" s="4"/>
      <c r="B26" s="4"/>
      <c r="C26" s="12" t="s">
        <v>47</v>
      </c>
      <c r="D26" s="44">
        <v>4292213.7200000016</v>
      </c>
      <c r="E26" s="30"/>
      <c r="F26" s="44"/>
      <c r="G26" s="30"/>
      <c r="H26" s="31">
        <v>4292213.7200000016</v>
      </c>
      <c r="I26" s="12"/>
      <c r="J26" s="30">
        <v>4120129.3400000012</v>
      </c>
      <c r="K26" s="16"/>
      <c r="L26" s="30"/>
      <c r="M26" s="16"/>
      <c r="N26" s="31">
        <v>4120129.3400000012</v>
      </c>
      <c r="O26" s="10"/>
    </row>
    <row r="27" spans="1:22" ht="13.5" thickBot="1">
      <c r="A27" s="4"/>
      <c r="B27" s="4"/>
      <c r="C27" s="5" t="s">
        <v>48</v>
      </c>
      <c r="D27" s="45">
        <v>235200855.69</v>
      </c>
      <c r="E27" s="16" t="s">
        <v>49</v>
      </c>
      <c r="F27" s="45">
        <v>121669503.97999999</v>
      </c>
      <c r="G27" s="16"/>
      <c r="H27" s="45">
        <v>113531351.70999999</v>
      </c>
      <c r="I27" s="12"/>
      <c r="J27" s="45">
        <v>234005884.57999995</v>
      </c>
      <c r="K27" s="46" t="s">
        <v>49</v>
      </c>
      <c r="L27" s="45">
        <v>116510216.49000001</v>
      </c>
      <c r="M27" s="46"/>
      <c r="N27" s="45">
        <v>117495668.09</v>
      </c>
      <c r="O27" s="16"/>
      <c r="P27" s="16" t="s">
        <v>50</v>
      </c>
      <c r="Q27" s="42" t="s">
        <v>51</v>
      </c>
      <c r="R27" s="4"/>
      <c r="S27" s="4"/>
      <c r="T27" s="4"/>
      <c r="U27" s="4"/>
    </row>
    <row r="28" spans="1:22" ht="14.25" thickTop="1">
      <c r="A28" s="4"/>
      <c r="B28" s="47" t="s">
        <v>52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0"/>
      <c r="P28" s="10"/>
      <c r="Q28" s="21" t="s">
        <v>53</v>
      </c>
      <c r="R28" s="21"/>
      <c r="S28" s="21"/>
      <c r="T28" s="21"/>
      <c r="U28" s="16"/>
    </row>
    <row r="29" spans="1:22" ht="14.25" thickBot="1">
      <c r="A29" s="4"/>
      <c r="B29" s="4"/>
      <c r="C29" s="47" t="s">
        <v>54</v>
      </c>
      <c r="D29" s="21"/>
      <c r="E29" s="21"/>
      <c r="F29" s="21"/>
      <c r="G29" s="21"/>
      <c r="H29" s="4"/>
      <c r="I29" s="48"/>
      <c r="J29" s="10"/>
      <c r="K29" s="10"/>
      <c r="L29" s="10"/>
      <c r="M29" s="10"/>
      <c r="N29" s="4"/>
      <c r="O29" s="16"/>
      <c r="P29" s="10"/>
      <c r="Q29" s="12" t="s">
        <v>55</v>
      </c>
      <c r="R29" s="12"/>
      <c r="S29" s="49">
        <v>1650907.0099999998</v>
      </c>
      <c r="T29" s="12"/>
      <c r="U29" s="50">
        <v>2467595.2599814739</v>
      </c>
    </row>
    <row r="30" spans="1:22" ht="14.25" thickTop="1">
      <c r="A30" s="4"/>
      <c r="B30" s="4"/>
      <c r="C30" s="51" t="s">
        <v>56</v>
      </c>
      <c r="D30" s="21"/>
      <c r="E30" s="21"/>
      <c r="F30" s="10">
        <v>259806.02000000002</v>
      </c>
      <c r="G30" s="21"/>
      <c r="H30" s="4"/>
      <c r="I30" s="48"/>
      <c r="J30" s="10"/>
      <c r="K30" s="10"/>
      <c r="L30" s="10">
        <v>259806.02000000002</v>
      </c>
      <c r="M30" s="10"/>
      <c r="N30" s="4"/>
      <c r="O30" s="16"/>
      <c r="P30" s="10"/>
      <c r="Q30" s="21" t="s">
        <v>57</v>
      </c>
      <c r="R30" s="21"/>
      <c r="S30" s="21"/>
      <c r="T30" s="21"/>
      <c r="U30" s="4"/>
    </row>
    <row r="31" spans="1:22" ht="13.5">
      <c r="A31" s="4"/>
      <c r="B31" s="4"/>
      <c r="C31" s="12" t="s">
        <v>58</v>
      </c>
      <c r="D31" s="21"/>
      <c r="E31" s="21"/>
      <c r="F31" s="10">
        <v>4011730.23</v>
      </c>
      <c r="G31" s="39"/>
      <c r="H31" s="4">
        <v>4274970.25</v>
      </c>
      <c r="I31" s="48"/>
      <c r="J31" s="10"/>
      <c r="K31" s="10"/>
      <c r="L31" s="10">
        <v>4011730.23</v>
      </c>
      <c r="M31" s="10"/>
      <c r="N31" s="4"/>
      <c r="O31" s="16"/>
      <c r="P31" s="10"/>
      <c r="Q31" s="12" t="s">
        <v>59</v>
      </c>
      <c r="R31" s="12"/>
      <c r="S31" s="31">
        <v>1377823.51</v>
      </c>
      <c r="T31" s="12"/>
      <c r="U31" s="30">
        <v>1073772.25</v>
      </c>
    </row>
    <row r="32" spans="1:22">
      <c r="A32" s="4"/>
      <c r="B32" s="4"/>
      <c r="C32" s="51" t="s">
        <v>153</v>
      </c>
      <c r="D32" s="30">
        <v>342980.31</v>
      </c>
      <c r="E32" s="12"/>
      <c r="F32" s="10"/>
      <c r="G32" s="10"/>
      <c r="H32" s="10"/>
      <c r="I32" s="12"/>
      <c r="J32" s="10">
        <v>457980.31</v>
      </c>
      <c r="K32" s="10"/>
      <c r="L32" s="10"/>
      <c r="M32" s="10"/>
      <c r="N32" s="16"/>
      <c r="O32" s="16"/>
      <c r="P32" s="10"/>
      <c r="Q32" s="12" t="s">
        <v>60</v>
      </c>
      <c r="R32" s="4"/>
      <c r="S32" s="31">
        <v>116919.21</v>
      </c>
      <c r="T32" s="4"/>
      <c r="U32" s="30">
        <v>56350.26</v>
      </c>
    </row>
    <row r="33" spans="1:21">
      <c r="A33" s="4"/>
      <c r="B33" s="4"/>
      <c r="C33" s="51" t="s">
        <v>61</v>
      </c>
      <c r="D33" s="34">
        <v>0</v>
      </c>
      <c r="E33" s="12"/>
      <c r="F33" s="52">
        <v>-342980.31</v>
      </c>
      <c r="G33" s="10"/>
      <c r="H33" s="10">
        <v>3928555.94</v>
      </c>
      <c r="I33" s="12"/>
      <c r="J33" s="52">
        <v>0</v>
      </c>
      <c r="K33" s="10"/>
      <c r="L33" s="52">
        <v>-457980.31</v>
      </c>
      <c r="M33" s="10"/>
      <c r="N33" s="10">
        <v>3813555.94</v>
      </c>
      <c r="O33" s="16"/>
      <c r="P33" s="10"/>
      <c r="Q33" s="12" t="s">
        <v>62</v>
      </c>
      <c r="R33" s="4"/>
      <c r="S33" s="31">
        <v>7209.84</v>
      </c>
      <c r="T33" s="4"/>
      <c r="U33" s="30">
        <v>34426.269999999997</v>
      </c>
    </row>
    <row r="34" spans="1:21">
      <c r="A34" s="4"/>
      <c r="B34" s="4"/>
      <c r="C34" s="51" t="s">
        <v>63</v>
      </c>
      <c r="D34" s="12"/>
      <c r="E34" s="12"/>
      <c r="F34" s="10"/>
      <c r="G34" s="10"/>
      <c r="H34" s="10">
        <v>3434.7</v>
      </c>
      <c r="I34" s="12"/>
      <c r="J34" s="10"/>
      <c r="K34" s="10"/>
      <c r="L34" s="10"/>
      <c r="M34" s="10"/>
      <c r="N34" s="10">
        <v>3434.7</v>
      </c>
      <c r="O34" s="16"/>
      <c r="P34" s="10"/>
      <c r="Q34" s="40" t="s">
        <v>64</v>
      </c>
      <c r="R34" s="4"/>
      <c r="S34" s="31"/>
      <c r="T34" s="4"/>
      <c r="U34" s="30"/>
    </row>
    <row r="35" spans="1:21" ht="13.5" thickBot="1">
      <c r="A35" s="4"/>
      <c r="B35" s="4"/>
      <c r="C35" s="51" t="s">
        <v>65</v>
      </c>
      <c r="D35" s="10"/>
      <c r="E35" s="12"/>
      <c r="F35" s="10"/>
      <c r="G35" s="10"/>
      <c r="H35" s="46">
        <v>3931990.64</v>
      </c>
      <c r="I35" s="12"/>
      <c r="J35" s="10"/>
      <c r="K35" s="10"/>
      <c r="L35" s="10"/>
      <c r="M35" s="10"/>
      <c r="N35" s="46">
        <v>3816990.64</v>
      </c>
      <c r="O35" s="16"/>
      <c r="P35" s="10"/>
      <c r="Q35" s="12" t="s">
        <v>66</v>
      </c>
      <c r="R35" s="4"/>
      <c r="S35" s="31">
        <v>820637.25</v>
      </c>
      <c r="T35" s="4"/>
      <c r="U35" s="30">
        <v>800436.10001852573</v>
      </c>
    </row>
    <row r="36" spans="1:21" ht="14.25" thickTop="1" thickBot="1">
      <c r="A36" s="4"/>
      <c r="B36" s="4"/>
      <c r="C36" s="51"/>
      <c r="D36" s="30"/>
      <c r="E36" s="12"/>
      <c r="F36" s="10"/>
      <c r="G36" s="10"/>
      <c r="H36" s="20">
        <v>117463342.34999999</v>
      </c>
      <c r="I36" s="12"/>
      <c r="J36" s="16"/>
      <c r="K36" s="16"/>
      <c r="L36" s="16"/>
      <c r="M36" s="10"/>
      <c r="N36" s="20">
        <v>121312658.73</v>
      </c>
      <c r="O36" s="16"/>
      <c r="P36" s="10"/>
      <c r="Q36" s="4" t="s">
        <v>67</v>
      </c>
      <c r="R36" s="4"/>
      <c r="S36" s="31">
        <v>460955.25999999995</v>
      </c>
      <c r="T36" s="4"/>
      <c r="U36" s="30">
        <v>914611</v>
      </c>
    </row>
    <row r="37" spans="1:21" ht="14.25" thickTop="1" thickBot="1">
      <c r="A37" s="4"/>
      <c r="B37" s="4"/>
      <c r="C37" s="5" t="s">
        <v>68</v>
      </c>
      <c r="D37" s="5"/>
      <c r="E37" s="12"/>
      <c r="F37" s="16"/>
      <c r="G37" s="10"/>
      <c r="O37" s="16"/>
      <c r="P37" s="10"/>
      <c r="Q37" s="54"/>
      <c r="S37" s="46">
        <v>2783545.07</v>
      </c>
      <c r="T37" s="12"/>
      <c r="U37" s="46">
        <v>2879595.8800185258</v>
      </c>
    </row>
    <row r="38" spans="1:21" ht="14.25" thickTop="1" thickBot="1">
      <c r="A38" s="18" t="s">
        <v>69</v>
      </c>
      <c r="B38" s="5"/>
      <c r="C38" s="55"/>
      <c r="D38" s="25"/>
      <c r="E38" s="25"/>
      <c r="F38" s="4"/>
      <c r="G38" s="4"/>
      <c r="H38" s="16"/>
      <c r="I38" s="25"/>
      <c r="J38" s="10"/>
      <c r="K38" s="10"/>
      <c r="L38" s="16"/>
      <c r="M38" s="16"/>
      <c r="N38" s="4"/>
      <c r="O38" s="16"/>
      <c r="P38" s="10"/>
      <c r="Q38" s="12" t="s">
        <v>70</v>
      </c>
      <c r="R38" s="12"/>
      <c r="S38" s="20">
        <v>4434452.08</v>
      </c>
      <c r="T38" s="12"/>
      <c r="U38" s="20">
        <v>5347191.1399999997</v>
      </c>
    </row>
    <row r="39" spans="1:21" ht="14.25" thickTop="1">
      <c r="A39" s="18"/>
      <c r="B39" s="5"/>
      <c r="C39" s="47" t="s">
        <v>71</v>
      </c>
      <c r="D39" s="25"/>
      <c r="E39" s="25"/>
      <c r="F39" s="4"/>
      <c r="G39" s="4"/>
      <c r="H39" s="16"/>
      <c r="I39" s="25"/>
      <c r="J39" s="10"/>
      <c r="K39" s="10"/>
      <c r="L39" s="16"/>
      <c r="M39" s="16"/>
      <c r="N39" s="4"/>
      <c r="O39" s="16"/>
    </row>
    <row r="40" spans="1:21" ht="13.5" thickBot="1">
      <c r="A40" s="18"/>
      <c r="B40" s="5"/>
      <c r="C40" s="4" t="s">
        <v>72</v>
      </c>
      <c r="D40" s="25"/>
      <c r="E40" s="25"/>
      <c r="F40" s="4"/>
      <c r="G40" s="4"/>
      <c r="H40" s="20">
        <v>154751.82</v>
      </c>
      <c r="I40" s="25"/>
      <c r="J40" s="56"/>
      <c r="K40" s="10"/>
      <c r="L40" s="16"/>
      <c r="M40" s="16"/>
      <c r="N40" s="49">
        <v>88293.739999999991</v>
      </c>
      <c r="O40" s="16"/>
    </row>
    <row r="41" spans="1:21" ht="14.25" thickTop="1">
      <c r="A41" s="4"/>
      <c r="B41" s="47" t="s">
        <v>73</v>
      </c>
      <c r="C41" s="4"/>
      <c r="D41" s="5"/>
      <c r="E41" s="5"/>
      <c r="F41" s="5"/>
      <c r="G41" s="5"/>
      <c r="H41" s="5"/>
      <c r="I41" s="5"/>
      <c r="J41" s="56"/>
      <c r="K41" s="10"/>
      <c r="L41" s="10"/>
      <c r="M41" s="10"/>
      <c r="N41" s="10"/>
      <c r="O41" s="10"/>
      <c r="S41" s="31"/>
    </row>
    <row r="42" spans="1:21">
      <c r="A42" s="4"/>
      <c r="B42" s="4"/>
      <c r="C42" s="55" t="s">
        <v>74</v>
      </c>
      <c r="D42" s="25"/>
      <c r="E42" s="25"/>
      <c r="F42" s="57">
        <v>9702966.9600000009</v>
      </c>
      <c r="G42" s="25"/>
      <c r="H42" s="57"/>
      <c r="I42" s="48"/>
      <c r="J42" s="30"/>
      <c r="K42" s="10"/>
      <c r="L42" s="10">
        <v>9663943.5</v>
      </c>
      <c r="M42" s="10"/>
      <c r="O42" s="16"/>
      <c r="S42" s="31"/>
    </row>
    <row r="43" spans="1:21">
      <c r="A43" s="4"/>
      <c r="B43" s="4"/>
      <c r="C43" s="55" t="s">
        <v>75</v>
      </c>
      <c r="D43" s="25"/>
      <c r="E43" s="25"/>
      <c r="F43" s="58">
        <v>-2404041.6100000003</v>
      </c>
      <c r="G43" s="25"/>
      <c r="H43" s="57">
        <v>7298925.3500000006</v>
      </c>
      <c r="I43" s="48"/>
      <c r="J43" s="30"/>
      <c r="K43" s="10"/>
      <c r="L43" s="52">
        <v>-1670500</v>
      </c>
      <c r="M43" s="10"/>
      <c r="N43" s="57">
        <v>7993443.5</v>
      </c>
      <c r="O43" s="16"/>
      <c r="P43" s="10"/>
      <c r="Q43" s="12"/>
      <c r="R43" s="12"/>
      <c r="S43" s="16"/>
      <c r="T43" s="12"/>
      <c r="U43" s="16"/>
    </row>
    <row r="44" spans="1:21">
      <c r="A44" s="4"/>
      <c r="B44" s="4"/>
      <c r="C44" s="55" t="s">
        <v>76</v>
      </c>
      <c r="D44" s="25"/>
      <c r="E44" s="25"/>
      <c r="F44" s="59">
        <v>1703982.29</v>
      </c>
      <c r="G44" s="25"/>
      <c r="H44" s="31"/>
      <c r="I44" s="48"/>
      <c r="J44" s="30"/>
      <c r="K44" s="10"/>
      <c r="L44" s="10">
        <v>1703982.29</v>
      </c>
      <c r="M44" s="10"/>
      <c r="N44" s="30"/>
      <c r="O44" s="16"/>
      <c r="P44" s="10"/>
      <c r="Q44" s="12"/>
      <c r="R44" s="12"/>
      <c r="S44" s="16"/>
      <c r="T44" s="12"/>
      <c r="U44" s="16"/>
    </row>
    <row r="45" spans="1:21">
      <c r="A45" s="4"/>
      <c r="B45" s="4"/>
      <c r="C45" s="55" t="s">
        <v>77</v>
      </c>
      <c r="D45" s="25"/>
      <c r="E45" s="25"/>
      <c r="F45" s="60">
        <v>-1707838.39</v>
      </c>
      <c r="G45" s="25"/>
      <c r="H45" s="31">
        <v>-3856.0999999998603</v>
      </c>
      <c r="I45" s="48"/>
      <c r="J45" s="30"/>
      <c r="K45" s="10"/>
      <c r="L45" s="52">
        <v>-1707838.39</v>
      </c>
      <c r="M45" s="10"/>
      <c r="N45" s="30">
        <v>-3856.0999999998603</v>
      </c>
      <c r="O45" s="16"/>
      <c r="P45" s="10"/>
      <c r="Q45" s="12"/>
      <c r="R45" s="12"/>
      <c r="S45" s="16"/>
      <c r="T45" s="12"/>
      <c r="U45" s="16"/>
    </row>
    <row r="46" spans="1:21">
      <c r="A46" s="4"/>
      <c r="B46" s="4"/>
      <c r="C46" s="55" t="s">
        <v>78</v>
      </c>
      <c r="D46" s="54"/>
      <c r="E46" s="25"/>
      <c r="F46" s="59">
        <v>214207.25</v>
      </c>
      <c r="G46" s="25"/>
      <c r="H46" s="24"/>
      <c r="I46" s="48"/>
      <c r="J46" s="30"/>
      <c r="K46" s="10"/>
      <c r="L46" s="4">
        <v>212760.15</v>
      </c>
      <c r="M46" s="10"/>
      <c r="N46" s="4"/>
      <c r="O46" s="16"/>
      <c r="P46" s="10"/>
      <c r="S46" s="10"/>
      <c r="T46" s="31"/>
      <c r="U46" s="31"/>
    </row>
    <row r="47" spans="1:21">
      <c r="A47" s="4"/>
      <c r="B47" s="4"/>
      <c r="C47" s="55" t="s">
        <v>75</v>
      </c>
      <c r="D47" s="54"/>
      <c r="E47" s="25"/>
      <c r="F47" s="60">
        <f>-F46</f>
        <v>-214207.25</v>
      </c>
      <c r="G47" s="25"/>
      <c r="H47" s="4">
        <f>F46+F47</f>
        <v>0</v>
      </c>
      <c r="I47" s="48"/>
      <c r="J47" s="30"/>
      <c r="K47" s="10"/>
      <c r="L47" s="52">
        <v>0</v>
      </c>
      <c r="M47" s="10"/>
      <c r="N47" s="4">
        <f>L46</f>
        <v>212760.15</v>
      </c>
      <c r="O47" s="16"/>
      <c r="P47" s="10"/>
      <c r="S47" s="10"/>
      <c r="T47" s="31"/>
      <c r="U47" s="31"/>
    </row>
    <row r="48" spans="1:21">
      <c r="A48" s="4"/>
      <c r="B48" s="4"/>
      <c r="C48" s="55" t="s">
        <v>79</v>
      </c>
      <c r="D48" s="54"/>
      <c r="E48" s="25"/>
      <c r="F48" s="25"/>
      <c r="G48" s="25"/>
      <c r="H48" s="4">
        <v>202588.75000000003</v>
      </c>
      <c r="I48" s="48"/>
      <c r="J48" s="30"/>
      <c r="K48" s="10"/>
      <c r="L48" s="10"/>
      <c r="M48" s="10"/>
      <c r="N48" s="4">
        <v>183062.14</v>
      </c>
      <c r="O48" s="16"/>
      <c r="P48" s="10"/>
      <c r="S48" s="31"/>
      <c r="T48" s="31"/>
      <c r="U48" s="31"/>
    </row>
    <row r="49" spans="1:21">
      <c r="A49" s="4"/>
      <c r="B49" s="4"/>
      <c r="C49" s="55" t="s">
        <v>80</v>
      </c>
      <c r="D49" s="25"/>
      <c r="E49" s="25"/>
      <c r="F49" s="25"/>
      <c r="G49" s="25"/>
      <c r="H49" s="4">
        <v>4999.7</v>
      </c>
      <c r="I49" s="48"/>
      <c r="J49" s="54"/>
      <c r="K49" s="10"/>
      <c r="L49" s="10"/>
      <c r="M49" s="10"/>
      <c r="N49" s="4">
        <v>5000</v>
      </c>
      <c r="O49" s="16"/>
      <c r="P49" s="10"/>
      <c r="R49" s="4"/>
      <c r="S49" s="16"/>
      <c r="T49" s="12"/>
      <c r="U49" s="16"/>
    </row>
    <row r="50" spans="1:21" ht="13.5" thickBot="1">
      <c r="A50" s="4"/>
      <c r="B50" s="4"/>
      <c r="C50" s="55"/>
      <c r="D50" s="25"/>
      <c r="E50" s="25"/>
      <c r="F50" s="25"/>
      <c r="G50" s="25"/>
      <c r="H50" s="43">
        <v>7502657.7000000011</v>
      </c>
      <c r="I50" s="48"/>
      <c r="J50" s="30"/>
      <c r="K50" s="10"/>
      <c r="L50" s="10"/>
      <c r="M50" s="10"/>
      <c r="N50" s="43">
        <v>8390409.6900000013</v>
      </c>
      <c r="O50" s="10"/>
      <c r="S50" s="4"/>
      <c r="T50" s="4"/>
      <c r="U50" s="4"/>
    </row>
    <row r="51" spans="1:21" ht="14.25" thickTop="1">
      <c r="A51" s="4"/>
      <c r="B51" s="4"/>
      <c r="C51" s="47" t="s">
        <v>81</v>
      </c>
      <c r="D51" s="25"/>
      <c r="E51" s="25"/>
      <c r="F51" s="25"/>
      <c r="G51" s="25"/>
      <c r="H51" s="9"/>
      <c r="I51" s="48"/>
      <c r="J51" s="30"/>
      <c r="K51" s="10"/>
      <c r="L51" s="10"/>
      <c r="M51" s="10"/>
      <c r="N51" s="9"/>
      <c r="O51" s="10"/>
      <c r="P51" s="10"/>
      <c r="S51" s="31"/>
      <c r="T51" s="31"/>
      <c r="U51" s="31"/>
    </row>
    <row r="52" spans="1:21" ht="13.5" thickBot="1">
      <c r="A52" s="4"/>
      <c r="B52" s="4"/>
      <c r="C52" s="55" t="s">
        <v>82</v>
      </c>
      <c r="D52" s="25"/>
      <c r="E52" s="25"/>
      <c r="F52" s="25"/>
      <c r="G52" s="25"/>
      <c r="H52" s="50">
        <v>3540.0000000000005</v>
      </c>
      <c r="I52" s="48"/>
      <c r="J52" s="30"/>
      <c r="K52" s="10"/>
      <c r="L52" s="10"/>
      <c r="M52" s="10"/>
      <c r="N52" s="50">
        <v>3540.0000000000005</v>
      </c>
      <c r="O52" s="10"/>
      <c r="S52" s="31"/>
      <c r="T52" s="31"/>
      <c r="U52" s="31"/>
    </row>
    <row r="53" spans="1:21" ht="14.25" thickTop="1">
      <c r="A53" s="4"/>
      <c r="B53" s="21" t="s">
        <v>83</v>
      </c>
      <c r="C53" s="55"/>
      <c r="D53" s="25"/>
      <c r="E53" s="25"/>
      <c r="F53" s="25"/>
      <c r="G53" s="25"/>
      <c r="H53" s="59"/>
      <c r="I53" s="25"/>
      <c r="J53" s="10"/>
      <c r="K53" s="10"/>
      <c r="L53" s="10"/>
      <c r="M53" s="10"/>
      <c r="N53" s="59"/>
      <c r="O53" s="10"/>
      <c r="P53" s="10"/>
      <c r="R53" s="4"/>
      <c r="S53" s="31"/>
      <c r="T53" s="4"/>
      <c r="U53" s="30"/>
    </row>
    <row r="54" spans="1:21">
      <c r="A54" s="4"/>
      <c r="B54" s="4"/>
      <c r="C54" s="55" t="s">
        <v>84</v>
      </c>
      <c r="D54" s="25"/>
      <c r="E54" s="25"/>
      <c r="F54" s="54"/>
      <c r="G54" s="25"/>
      <c r="H54" s="31">
        <v>60209.52</v>
      </c>
      <c r="I54" s="25"/>
      <c r="J54" s="10"/>
      <c r="K54" s="10"/>
      <c r="L54" s="10"/>
      <c r="M54" s="10"/>
      <c r="N54" s="31">
        <v>33855.980000000003</v>
      </c>
      <c r="O54" s="10"/>
    </row>
    <row r="55" spans="1:21">
      <c r="A55" s="4"/>
      <c r="B55" s="4"/>
      <c r="C55" s="55" t="s">
        <v>85</v>
      </c>
      <c r="D55" s="25"/>
      <c r="E55" s="25"/>
      <c r="F55" s="25"/>
      <c r="G55" s="25"/>
      <c r="H55" s="31">
        <v>7995079.2599999998</v>
      </c>
      <c r="I55" s="25"/>
      <c r="J55" s="10"/>
      <c r="K55" s="10"/>
      <c r="L55" s="10"/>
      <c r="M55" s="10"/>
      <c r="N55" s="31">
        <v>7701241.2699999996</v>
      </c>
      <c r="O55" s="10"/>
    </row>
    <row r="56" spans="1:21" ht="13.5" thickBot="1">
      <c r="A56" s="4"/>
      <c r="B56" s="4"/>
      <c r="C56" s="12"/>
      <c r="D56" s="12"/>
      <c r="E56" s="12"/>
      <c r="F56" s="12"/>
      <c r="G56" s="12"/>
      <c r="H56" s="43">
        <v>8055288.7799999993</v>
      </c>
      <c r="I56" s="12"/>
      <c r="J56" s="4"/>
      <c r="K56" s="4"/>
      <c r="L56" s="4"/>
      <c r="M56" s="4"/>
      <c r="N56" s="43">
        <v>7735097.25</v>
      </c>
      <c r="O56" s="10"/>
    </row>
    <row r="57" spans="1:21" ht="14.25" thickTop="1" thickBot="1">
      <c r="A57" s="4"/>
      <c r="B57" s="4"/>
      <c r="C57" s="5" t="s">
        <v>86</v>
      </c>
      <c r="D57" s="12"/>
      <c r="E57" s="12"/>
      <c r="F57" s="12"/>
      <c r="G57" s="12"/>
      <c r="H57" s="46">
        <v>15716238.300000001</v>
      </c>
      <c r="I57" s="12"/>
      <c r="J57" s="16"/>
      <c r="K57" s="16"/>
      <c r="L57" s="16"/>
      <c r="M57" s="16"/>
      <c r="N57" s="46">
        <v>16217340.680000002</v>
      </c>
      <c r="O57" s="10"/>
    </row>
    <row r="58" spans="1:21" ht="13.5" thickTop="1">
      <c r="A58" s="61" t="s">
        <v>87</v>
      </c>
      <c r="B58" s="5"/>
      <c r="C58" s="4"/>
      <c r="D58" s="4"/>
      <c r="E58" s="4"/>
      <c r="F58" s="4"/>
      <c r="G58" s="4"/>
      <c r="H58" s="4"/>
      <c r="I58" s="4"/>
      <c r="J58" s="10"/>
      <c r="K58" s="10"/>
      <c r="L58" s="10"/>
      <c r="M58" s="10"/>
      <c r="N58" s="10"/>
      <c r="O58" s="10"/>
      <c r="P58" s="62" t="s">
        <v>88</v>
      </c>
      <c r="Q58" s="12"/>
      <c r="R58" s="12"/>
      <c r="S58" s="12"/>
      <c r="T58" s="12"/>
      <c r="U58" s="10"/>
    </row>
    <row r="59" spans="1:21" ht="13.5" thickBot="1">
      <c r="A59" s="61"/>
      <c r="B59" s="5"/>
      <c r="C59" s="55" t="s">
        <v>89</v>
      </c>
      <c r="D59" s="4"/>
      <c r="E59" s="4"/>
      <c r="F59" s="4"/>
      <c r="G59" s="4"/>
      <c r="H59" s="4">
        <v>17579.04</v>
      </c>
      <c r="I59" s="4"/>
      <c r="J59" s="10"/>
      <c r="K59" s="10"/>
      <c r="L59" s="10"/>
      <c r="M59" s="10"/>
      <c r="N59" s="4">
        <v>22564.33</v>
      </c>
      <c r="O59" s="10"/>
      <c r="P59" s="10"/>
      <c r="Q59" s="4" t="s">
        <v>90</v>
      </c>
      <c r="R59" s="32"/>
      <c r="S59" s="49">
        <v>7035.37</v>
      </c>
      <c r="T59" s="33"/>
      <c r="U59" s="49">
        <v>6931.05</v>
      </c>
    </row>
    <row r="60" spans="1:21" ht="13.5" thickTop="1">
      <c r="A60" s="4"/>
      <c r="B60" s="4"/>
      <c r="C60" s="55" t="s">
        <v>91</v>
      </c>
      <c r="D60" s="33"/>
      <c r="E60" s="33"/>
      <c r="F60" s="33"/>
      <c r="G60" s="33"/>
      <c r="H60" s="4">
        <v>14918.1</v>
      </c>
      <c r="I60" s="33"/>
      <c r="J60" s="4"/>
      <c r="K60" s="10"/>
      <c r="L60" s="10"/>
      <c r="M60" s="10"/>
      <c r="N60" s="4">
        <v>0</v>
      </c>
      <c r="O60" s="10"/>
      <c r="P60" s="10"/>
      <c r="Q60" s="4"/>
      <c r="R60" s="4"/>
      <c r="S60" s="4"/>
      <c r="T60" s="33"/>
      <c r="U60" s="4"/>
    </row>
    <row r="61" spans="1:21" ht="13.5" thickBot="1">
      <c r="D61" s="31"/>
      <c r="E61" s="31"/>
      <c r="F61" s="31"/>
      <c r="G61" s="31"/>
      <c r="H61" s="45">
        <v>32497.14</v>
      </c>
      <c r="I61" s="31"/>
      <c r="J61" s="31"/>
      <c r="K61" s="31"/>
      <c r="L61" s="31"/>
      <c r="M61" s="31"/>
      <c r="N61" s="45">
        <v>22564.33</v>
      </c>
      <c r="O61" s="10"/>
      <c r="P61" s="10"/>
      <c r="Q61" s="1"/>
      <c r="R61" s="1"/>
      <c r="S61" s="1"/>
      <c r="T61" s="4"/>
      <c r="U61" s="1"/>
    </row>
    <row r="62" spans="1:21" ht="13.5" thickTop="1"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10"/>
      <c r="P62" s="10"/>
      <c r="Q62" s="4"/>
      <c r="R62" s="4"/>
      <c r="S62" s="4"/>
      <c r="T62" s="4"/>
      <c r="U62" s="4"/>
    </row>
    <row r="63" spans="1:21" ht="13.5" thickBot="1">
      <c r="A63" s="4"/>
      <c r="B63" s="4"/>
      <c r="C63" s="63" t="s">
        <v>92</v>
      </c>
      <c r="D63" s="41"/>
      <c r="E63" s="41"/>
      <c r="F63" s="41"/>
      <c r="G63" s="41"/>
      <c r="H63" s="20">
        <v>133859092.84999999</v>
      </c>
      <c r="I63" s="41"/>
      <c r="J63" s="16"/>
      <c r="K63" s="16"/>
      <c r="L63" s="16"/>
      <c r="M63" s="16"/>
      <c r="N63" s="20">
        <v>138720478.51000002</v>
      </c>
      <c r="O63" s="10"/>
      <c r="P63" s="10"/>
      <c r="Q63" s="63" t="s">
        <v>93</v>
      </c>
      <c r="R63" s="5"/>
      <c r="S63" s="20">
        <v>133859092.85000001</v>
      </c>
      <c r="T63" s="16"/>
      <c r="U63" s="20">
        <v>138720478.50999999</v>
      </c>
    </row>
    <row r="64" spans="1:21" ht="13.5" thickTop="1">
      <c r="A64" s="4"/>
      <c r="B64" s="4"/>
      <c r="C64" s="5"/>
      <c r="D64" s="41"/>
      <c r="E64" s="41"/>
      <c r="F64" s="41"/>
      <c r="G64" s="41"/>
      <c r="H64" s="16"/>
      <c r="I64" s="41"/>
      <c r="J64" s="16"/>
      <c r="K64" s="16"/>
      <c r="L64" s="16"/>
      <c r="M64" s="16"/>
      <c r="N64" s="16"/>
      <c r="O64" s="10"/>
      <c r="P64" s="10"/>
      <c r="Q64" s="5"/>
      <c r="R64" s="5"/>
      <c r="S64" s="16"/>
      <c r="T64" s="16"/>
      <c r="U64" s="16"/>
    </row>
    <row r="65" spans="1:21">
      <c r="A65" s="4"/>
      <c r="B65" s="4"/>
      <c r="C65" s="94" t="s">
        <v>94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10"/>
      <c r="P65" s="10"/>
      <c r="Q65" s="96" t="s">
        <v>95</v>
      </c>
      <c r="R65" s="96"/>
      <c r="S65" s="96"/>
      <c r="T65" s="96"/>
      <c r="U65" s="96"/>
    </row>
    <row r="66" spans="1:21" ht="14.25" customHeight="1">
      <c r="A66" s="4"/>
      <c r="B66" s="4"/>
      <c r="C66" s="94" t="s">
        <v>96</v>
      </c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10"/>
      <c r="P66" s="10"/>
      <c r="Q66" s="5"/>
      <c r="R66" s="5"/>
      <c r="S66" s="85" t="s">
        <v>6</v>
      </c>
      <c r="T66" s="5"/>
      <c r="U66" s="16" t="s">
        <v>7</v>
      </c>
    </row>
    <row r="67" spans="1:21" s="68" customFormat="1" ht="15.75" customHeight="1">
      <c r="A67" s="4"/>
      <c r="B67" s="4"/>
      <c r="C67" s="4"/>
      <c r="D67" s="64"/>
      <c r="E67" s="64"/>
      <c r="F67" s="65" t="s">
        <v>4</v>
      </c>
      <c r="G67" s="64"/>
      <c r="H67" s="66"/>
      <c r="I67" s="4"/>
      <c r="J67" s="10"/>
      <c r="K67" s="10"/>
      <c r="L67" s="67" t="s">
        <v>5</v>
      </c>
      <c r="M67" s="10"/>
      <c r="N67" s="17"/>
      <c r="O67" s="10"/>
      <c r="P67" s="10"/>
      <c r="Q67" s="12"/>
      <c r="R67" s="12"/>
      <c r="S67" s="85" t="s">
        <v>11</v>
      </c>
      <c r="T67" s="12"/>
      <c r="U67" s="17" t="s">
        <v>12</v>
      </c>
    </row>
    <row r="68" spans="1:21" s="68" customFormat="1">
      <c r="A68" s="4"/>
      <c r="B68" s="4"/>
      <c r="C68" s="5" t="s">
        <v>97</v>
      </c>
      <c r="D68" s="64"/>
      <c r="E68" s="64"/>
      <c r="F68" s="64"/>
      <c r="G68" s="64"/>
      <c r="H68" s="64"/>
      <c r="I68" s="5"/>
      <c r="J68" s="10"/>
      <c r="K68" s="10"/>
      <c r="L68" s="1"/>
      <c r="M68" s="10"/>
      <c r="N68" s="10"/>
      <c r="O68" s="10"/>
      <c r="P68" s="10"/>
      <c r="Q68" s="12"/>
      <c r="R68" s="12"/>
      <c r="S68" s="12"/>
      <c r="T68" s="12"/>
      <c r="U68" s="10"/>
    </row>
    <row r="69" spans="1:21" s="68" customFormat="1">
      <c r="A69" s="4"/>
      <c r="B69" s="4"/>
      <c r="C69" s="12" t="s">
        <v>98</v>
      </c>
      <c r="D69" s="16"/>
      <c r="E69" s="10"/>
      <c r="F69" s="59">
        <v>6735066.7299999995</v>
      </c>
      <c r="G69" s="10"/>
      <c r="H69" s="4"/>
      <c r="I69" s="40"/>
      <c r="J69" s="10"/>
      <c r="K69" s="10"/>
      <c r="L69" s="10">
        <v>6760027.9799999995</v>
      </c>
      <c r="M69" s="10"/>
      <c r="N69" s="30"/>
      <c r="O69" s="10"/>
      <c r="P69" s="10"/>
      <c r="Q69" s="12" t="s">
        <v>99</v>
      </c>
      <c r="R69" s="12"/>
      <c r="S69" s="30">
        <v>-1094972.4199999971</v>
      </c>
      <c r="T69" s="12"/>
      <c r="U69" s="4">
        <v>506625.31000000145</v>
      </c>
    </row>
    <row r="70" spans="1:21" s="68" customFormat="1">
      <c r="A70" s="4"/>
      <c r="B70" s="4"/>
      <c r="C70" s="12" t="s">
        <v>100</v>
      </c>
      <c r="D70" s="16"/>
      <c r="E70" s="10"/>
      <c r="F70" s="59">
        <v>695967.77</v>
      </c>
      <c r="G70" s="10"/>
      <c r="H70" s="4"/>
      <c r="I70" s="40"/>
      <c r="J70" s="69"/>
      <c r="K70" s="10"/>
      <c r="L70" s="30">
        <v>660201.15</v>
      </c>
      <c r="M70" s="10"/>
      <c r="N70" s="30"/>
      <c r="O70" s="10"/>
      <c r="P70" s="10"/>
      <c r="Q70" s="25" t="s">
        <v>101</v>
      </c>
      <c r="R70" s="5"/>
      <c r="S70" s="5"/>
      <c r="T70" s="5"/>
      <c r="U70" s="3"/>
    </row>
    <row r="71" spans="1:21" s="68" customFormat="1">
      <c r="A71" s="4"/>
      <c r="B71" s="4"/>
      <c r="C71" s="12" t="s">
        <v>102</v>
      </c>
      <c r="D71" s="4"/>
      <c r="E71" s="10"/>
      <c r="F71" s="60">
        <v>18110076.170000002</v>
      </c>
      <c r="G71" s="10"/>
      <c r="H71" s="30">
        <v>25541110.670000002</v>
      </c>
      <c r="I71" s="40"/>
      <c r="J71" s="10"/>
      <c r="K71" s="10"/>
      <c r="L71" s="34">
        <v>18163508.66</v>
      </c>
      <c r="M71" s="10"/>
      <c r="N71" s="30">
        <v>25583737.789999999</v>
      </c>
      <c r="O71" s="10"/>
      <c r="P71" s="10"/>
      <c r="Q71" s="40" t="s">
        <v>103</v>
      </c>
      <c r="R71" s="4"/>
      <c r="S71" s="44">
        <v>2378313.5199999921</v>
      </c>
      <c r="T71" s="4"/>
      <c r="U71" s="44">
        <v>1871688.2099999906</v>
      </c>
    </row>
    <row r="72" spans="1:21" s="68" customFormat="1" ht="13.5" thickBot="1">
      <c r="A72" s="4"/>
      <c r="B72" s="4"/>
      <c r="C72" s="12" t="s">
        <v>104</v>
      </c>
      <c r="D72" s="4"/>
      <c r="E72" s="10"/>
      <c r="F72" s="10"/>
      <c r="G72" s="10"/>
      <c r="H72" s="60">
        <v>28532875.413666669</v>
      </c>
      <c r="I72" s="40"/>
      <c r="J72" s="69"/>
      <c r="K72" s="10"/>
      <c r="L72" s="10"/>
      <c r="M72" s="10"/>
      <c r="N72" s="34">
        <v>25755473.029999997</v>
      </c>
      <c r="O72" s="10"/>
      <c r="P72" s="10"/>
      <c r="Q72" s="70" t="s">
        <v>105</v>
      </c>
      <c r="R72" s="4"/>
      <c r="S72" s="49">
        <v>1283341.099999995</v>
      </c>
      <c r="T72" s="24"/>
      <c r="U72" s="49">
        <v>2378313.5199999921</v>
      </c>
    </row>
    <row r="73" spans="1:21" s="68" customFormat="1" ht="13.5" thickTop="1">
      <c r="A73" s="4"/>
      <c r="B73" s="4"/>
      <c r="C73" s="12" t="s">
        <v>106</v>
      </c>
      <c r="D73" s="4"/>
      <c r="E73" s="10"/>
      <c r="F73" s="10"/>
      <c r="G73" s="10"/>
      <c r="H73" s="10">
        <v>-2991764.7436666675</v>
      </c>
      <c r="I73" s="40"/>
      <c r="J73" s="10"/>
      <c r="K73" s="10"/>
      <c r="L73" s="10"/>
      <c r="M73" s="10"/>
      <c r="N73" s="10">
        <v>-171735.23999999836</v>
      </c>
      <c r="O73" s="10"/>
      <c r="P73" s="16"/>
      <c r="Q73" s="4"/>
      <c r="R73" s="71"/>
      <c r="S73" s="71"/>
      <c r="T73" s="71"/>
      <c r="U73" s="4"/>
    </row>
    <row r="74" spans="1:21" s="68" customFormat="1">
      <c r="A74" s="4"/>
      <c r="B74" s="4"/>
      <c r="C74" s="12" t="s">
        <v>107</v>
      </c>
      <c r="D74" s="24"/>
      <c r="E74" s="10"/>
      <c r="F74" s="10"/>
      <c r="G74" s="10"/>
      <c r="H74" s="34">
        <v>57454.71</v>
      </c>
      <c r="I74" s="40"/>
      <c r="J74" s="10"/>
      <c r="K74" s="10"/>
      <c r="L74" s="10"/>
      <c r="M74" s="10"/>
      <c r="N74" s="34">
        <v>38101.22</v>
      </c>
      <c r="O74" s="10"/>
      <c r="P74" s="10"/>
      <c r="Q74" s="4"/>
      <c r="R74" s="4"/>
      <c r="S74" s="4"/>
      <c r="T74" s="4"/>
      <c r="U74" s="4"/>
    </row>
    <row r="75" spans="1:21" s="68" customFormat="1">
      <c r="A75" s="4"/>
      <c r="B75" s="4"/>
      <c r="C75" s="5" t="s">
        <v>108</v>
      </c>
      <c r="D75" s="10"/>
      <c r="E75" s="10"/>
      <c r="F75" s="10"/>
      <c r="G75" s="10"/>
      <c r="H75" s="10">
        <v>-2934310.0336666675</v>
      </c>
      <c r="I75" s="5"/>
      <c r="J75" s="10"/>
      <c r="K75" s="10"/>
      <c r="L75" s="10"/>
      <c r="M75" s="10"/>
      <c r="N75" s="10">
        <v>-133634.01999999836</v>
      </c>
      <c r="O75" s="10"/>
      <c r="P75" s="10"/>
      <c r="Q75" s="95" t="s">
        <v>151</v>
      </c>
      <c r="R75" s="95"/>
      <c r="S75" s="95"/>
      <c r="T75" s="95"/>
      <c r="U75" s="95"/>
    </row>
    <row r="76" spans="1:21" s="68" customFormat="1">
      <c r="A76" s="4"/>
      <c r="B76" s="4"/>
      <c r="C76" s="12" t="s">
        <v>109</v>
      </c>
      <c r="D76" s="10"/>
      <c r="E76" s="10"/>
      <c r="F76" s="30">
        <v>2235161.4763333299</v>
      </c>
      <c r="G76" s="10"/>
      <c r="H76" s="10"/>
      <c r="I76" s="40"/>
      <c r="J76" s="30"/>
      <c r="K76" s="10"/>
      <c r="L76" s="30">
        <v>2123658.79</v>
      </c>
      <c r="M76" s="10"/>
      <c r="N76" s="10"/>
      <c r="O76" s="16"/>
      <c r="P76" s="10"/>
      <c r="Q76" s="4"/>
      <c r="R76" s="4"/>
      <c r="S76" s="4"/>
      <c r="T76" s="4"/>
      <c r="U76" s="4"/>
    </row>
    <row r="77" spans="1:21" s="68" customFormat="1">
      <c r="A77" s="4"/>
      <c r="B77" s="4"/>
      <c r="C77" s="12" t="s">
        <v>110</v>
      </c>
      <c r="D77" s="10"/>
      <c r="E77" s="10"/>
      <c r="F77" s="34">
        <v>94928.82</v>
      </c>
      <c r="G77" s="10"/>
      <c r="H77" s="52">
        <v>2330090.2963333298</v>
      </c>
      <c r="I77" s="40"/>
      <c r="J77" s="10"/>
      <c r="K77" s="10"/>
      <c r="L77" s="34">
        <v>81713.25</v>
      </c>
      <c r="M77" s="10"/>
      <c r="N77" s="52">
        <v>2205372.04</v>
      </c>
      <c r="O77" s="10"/>
      <c r="P77" s="10"/>
      <c r="Q77" s="4"/>
      <c r="R77" s="4"/>
      <c r="S77" s="4"/>
      <c r="T77" s="4"/>
      <c r="U77" s="4"/>
    </row>
    <row r="78" spans="1:21" s="68" customFormat="1">
      <c r="A78" s="4"/>
      <c r="B78" s="4"/>
      <c r="C78" s="12" t="s">
        <v>106</v>
      </c>
      <c r="D78" s="10"/>
      <c r="E78" s="10"/>
      <c r="F78" s="10"/>
      <c r="G78" s="10"/>
      <c r="H78" s="10">
        <v>-5264400.3299999973</v>
      </c>
      <c r="I78" s="40"/>
      <c r="J78" s="10"/>
      <c r="K78" s="10"/>
      <c r="L78" s="30"/>
      <c r="M78" s="10"/>
      <c r="N78" s="10">
        <v>-2339006.0599999982</v>
      </c>
      <c r="O78" s="10"/>
      <c r="P78" s="10"/>
      <c r="Q78" s="86"/>
      <c r="R78" s="94"/>
      <c r="S78" s="94"/>
      <c r="T78" s="94"/>
      <c r="U78" s="94"/>
    </row>
    <row r="79" spans="1:21" s="68" customFormat="1">
      <c r="A79" s="4"/>
      <c r="B79" s="4"/>
      <c r="C79" s="61" t="s">
        <v>111</v>
      </c>
      <c r="D79" s="16"/>
      <c r="E79" s="16"/>
      <c r="F79" s="10"/>
      <c r="G79" s="10"/>
      <c r="H79" s="10"/>
      <c r="I79" s="18"/>
      <c r="J79" s="10"/>
      <c r="K79" s="10"/>
      <c r="L79" s="4"/>
      <c r="M79" s="10"/>
      <c r="N79" s="4"/>
      <c r="O79" s="10"/>
      <c r="P79" s="10"/>
      <c r="Q79" s="86" t="s">
        <v>112</v>
      </c>
      <c r="R79" s="94" t="s">
        <v>113</v>
      </c>
      <c r="S79" s="94"/>
      <c r="T79" s="94"/>
      <c r="U79" s="94"/>
    </row>
    <row r="80" spans="1:21" s="68" customFormat="1">
      <c r="A80" s="4"/>
      <c r="B80" s="4"/>
      <c r="C80" s="5" t="s">
        <v>114</v>
      </c>
      <c r="D80" s="16"/>
      <c r="E80" s="16"/>
      <c r="F80" s="30">
        <v>109852.9</v>
      </c>
      <c r="G80" s="10"/>
      <c r="H80" s="10"/>
      <c r="I80" s="40"/>
      <c r="J80" s="10"/>
      <c r="K80" s="10"/>
      <c r="L80" s="30">
        <v>45386.43</v>
      </c>
      <c r="M80" s="10"/>
      <c r="N80" s="10"/>
      <c r="O80" s="10"/>
      <c r="P80" s="10"/>
      <c r="Q80" s="61"/>
      <c r="R80" s="94" t="s">
        <v>115</v>
      </c>
      <c r="S80" s="94"/>
      <c r="T80" s="94"/>
      <c r="U80" s="94"/>
    </row>
    <row r="81" spans="1:21" s="68" customFormat="1">
      <c r="A81" s="4"/>
      <c r="B81" s="4"/>
      <c r="C81" s="5" t="s">
        <v>116</v>
      </c>
      <c r="D81" s="16"/>
      <c r="E81" s="16"/>
      <c r="F81" s="30"/>
      <c r="G81" s="10"/>
      <c r="H81" s="10"/>
      <c r="I81" s="5"/>
      <c r="J81" s="10"/>
      <c r="K81" s="10"/>
      <c r="L81" s="30"/>
      <c r="M81" s="10"/>
      <c r="N81" s="4"/>
      <c r="O81" s="10"/>
      <c r="P81" s="10"/>
      <c r="Q81" s="86"/>
      <c r="R81" s="94"/>
      <c r="S81" s="94"/>
      <c r="T81" s="94"/>
      <c r="U81" s="94"/>
    </row>
    <row r="82" spans="1:21" s="68" customFormat="1">
      <c r="A82" s="4"/>
      <c r="B82" s="4"/>
      <c r="C82" s="12" t="s">
        <v>117</v>
      </c>
      <c r="D82" s="10"/>
      <c r="E82" s="16"/>
      <c r="F82" s="34">
        <v>136883.56</v>
      </c>
      <c r="G82" s="10"/>
      <c r="H82" s="44">
        <v>27030.660000000003</v>
      </c>
      <c r="I82" s="40"/>
      <c r="J82" s="52"/>
      <c r="K82" s="10"/>
      <c r="L82" s="34">
        <v>153975.42000000001</v>
      </c>
      <c r="M82" s="10"/>
      <c r="N82" s="44">
        <v>108588.99000000002</v>
      </c>
      <c r="O82" s="10"/>
      <c r="P82" s="10"/>
      <c r="Q82" s="86"/>
      <c r="R82" s="84"/>
      <c r="S82" s="84"/>
      <c r="T82" s="84"/>
      <c r="U82" s="84"/>
    </row>
    <row r="83" spans="1:21" s="68" customFormat="1">
      <c r="A83" s="4"/>
      <c r="B83" s="4"/>
      <c r="C83" s="12" t="s">
        <v>118</v>
      </c>
      <c r="D83" s="10"/>
      <c r="E83" s="10"/>
      <c r="F83" s="30"/>
      <c r="G83" s="16"/>
      <c r="H83" s="10">
        <v>-5291430.9899999974</v>
      </c>
      <c r="I83" s="40"/>
      <c r="J83" s="4"/>
      <c r="K83" s="4"/>
      <c r="L83" s="4"/>
      <c r="M83" s="4"/>
      <c r="N83" s="10">
        <v>-2447595.0499999984</v>
      </c>
      <c r="O83" s="10"/>
      <c r="P83" s="10"/>
      <c r="Q83" s="86" t="s">
        <v>119</v>
      </c>
      <c r="R83" s="1"/>
      <c r="S83" s="94" t="s">
        <v>120</v>
      </c>
      <c r="T83" s="94"/>
      <c r="U83" s="94"/>
    </row>
    <row r="84" spans="1:21" s="68" customFormat="1">
      <c r="A84" s="4"/>
      <c r="B84" s="4"/>
      <c r="C84" s="5" t="s">
        <v>121</v>
      </c>
      <c r="D84" s="10"/>
      <c r="E84" s="10"/>
      <c r="F84" s="16"/>
      <c r="G84" s="16"/>
      <c r="H84" s="16"/>
      <c r="I84" s="41"/>
      <c r="J84" s="10"/>
      <c r="K84" s="10"/>
      <c r="L84" s="16"/>
      <c r="M84" s="16"/>
      <c r="N84" s="16"/>
      <c r="O84" s="10"/>
      <c r="P84" s="10"/>
      <c r="Q84" s="74"/>
      <c r="R84" s="86"/>
      <c r="S84" s="86"/>
      <c r="T84" s="86"/>
      <c r="U84" s="86"/>
    </row>
    <row r="85" spans="1:21" s="68" customFormat="1">
      <c r="A85" s="4"/>
      <c r="B85" s="4"/>
      <c r="C85" s="12" t="s">
        <v>122</v>
      </c>
      <c r="D85" s="10"/>
      <c r="E85" s="10"/>
      <c r="F85" s="10">
        <v>4144725.8</v>
      </c>
      <c r="G85" s="16"/>
      <c r="H85" s="16"/>
      <c r="I85" s="41"/>
      <c r="J85" s="10"/>
      <c r="K85" s="10"/>
      <c r="L85" s="30">
        <v>2979509.57</v>
      </c>
      <c r="M85" s="16"/>
      <c r="N85" s="16"/>
      <c r="O85" s="10"/>
      <c r="P85" s="10"/>
      <c r="Q85" s="85"/>
      <c r="R85" s="75"/>
      <c r="S85" s="75"/>
      <c r="T85" s="71"/>
      <c r="U85" s="75"/>
    </row>
    <row r="86" spans="1:21" s="68" customFormat="1">
      <c r="A86" s="4"/>
      <c r="B86" s="4"/>
      <c r="C86" s="51" t="s">
        <v>123</v>
      </c>
      <c r="D86" s="10"/>
      <c r="E86" s="10"/>
      <c r="F86" s="10">
        <v>371220.27999999997</v>
      </c>
      <c r="G86" s="16"/>
      <c r="H86" s="16"/>
      <c r="I86" s="41"/>
      <c r="J86" s="10"/>
      <c r="K86" s="10"/>
      <c r="L86" s="30">
        <v>864074.78999999992</v>
      </c>
      <c r="M86" s="16"/>
      <c r="N86" s="16"/>
      <c r="O86" s="10"/>
      <c r="P86" s="10"/>
      <c r="Q86" s="85"/>
      <c r="R86" s="75"/>
      <c r="S86" s="75"/>
      <c r="T86" s="71"/>
      <c r="U86" s="75"/>
    </row>
    <row r="87" spans="1:21" s="68" customFormat="1">
      <c r="A87" s="4"/>
      <c r="B87" s="4"/>
      <c r="C87" s="51" t="s">
        <v>124</v>
      </c>
      <c r="D87" s="10"/>
      <c r="E87" s="10"/>
      <c r="F87" s="52">
        <v>0</v>
      </c>
      <c r="G87" s="16"/>
      <c r="H87" s="16"/>
      <c r="I87" s="41"/>
      <c r="J87" s="10"/>
      <c r="K87" s="10"/>
      <c r="L87" s="34">
        <v>98058.11</v>
      </c>
      <c r="M87" s="16"/>
      <c r="N87" s="16"/>
      <c r="O87" s="10"/>
      <c r="P87" s="10"/>
      <c r="Q87" s="85"/>
      <c r="R87" s="75"/>
      <c r="S87" s="75"/>
      <c r="T87" s="71"/>
      <c r="U87" s="75"/>
    </row>
    <row r="88" spans="1:21" s="68" customFormat="1">
      <c r="A88" s="4"/>
      <c r="B88" s="4"/>
      <c r="C88" s="3"/>
      <c r="D88" s="10"/>
      <c r="E88" s="10"/>
      <c r="F88" s="30">
        <v>4515946.08</v>
      </c>
      <c r="G88" s="16"/>
      <c r="H88" s="30"/>
      <c r="I88" s="76"/>
      <c r="J88" s="4"/>
      <c r="K88" s="4"/>
      <c r="L88" s="30">
        <v>3941642.4699999997</v>
      </c>
      <c r="M88" s="10"/>
      <c r="N88" s="30"/>
      <c r="O88" s="10"/>
      <c r="P88" s="10"/>
      <c r="Q88" s="1"/>
      <c r="R88" s="1"/>
      <c r="S88" s="1"/>
      <c r="T88" s="1"/>
      <c r="U88" s="1"/>
    </row>
    <row r="89" spans="1:21" s="68" customFormat="1">
      <c r="A89" s="4"/>
      <c r="B89" s="4"/>
      <c r="C89" s="5" t="s">
        <v>116</v>
      </c>
      <c r="D89" s="10"/>
      <c r="E89" s="10"/>
      <c r="F89" s="30"/>
      <c r="G89" s="16"/>
      <c r="H89" s="30"/>
      <c r="I89" s="76"/>
      <c r="J89" s="4"/>
      <c r="K89" s="4"/>
      <c r="L89" s="30"/>
      <c r="M89" s="10"/>
      <c r="N89" s="30"/>
      <c r="O89" s="10"/>
      <c r="P89" s="10"/>
      <c r="Q89" s="94" t="s">
        <v>125</v>
      </c>
      <c r="R89" s="94"/>
      <c r="S89" s="94"/>
      <c r="T89" s="94"/>
      <c r="U89" s="94"/>
    </row>
    <row r="90" spans="1:21" s="68" customFormat="1">
      <c r="A90" s="4"/>
      <c r="B90" s="4"/>
      <c r="C90" s="1" t="s">
        <v>126</v>
      </c>
      <c r="D90" s="10">
        <v>824.52</v>
      </c>
      <c r="E90" s="10"/>
      <c r="F90" s="30"/>
      <c r="G90" s="16"/>
      <c r="H90" s="30"/>
      <c r="I90" s="76"/>
      <c r="J90" s="30">
        <v>61403.83</v>
      </c>
      <c r="K90" s="4"/>
      <c r="L90" s="30"/>
      <c r="M90" s="10"/>
      <c r="N90" s="30"/>
      <c r="O90" s="10"/>
      <c r="P90" s="10"/>
      <c r="Q90" s="94" t="s">
        <v>127</v>
      </c>
      <c r="R90" s="94"/>
      <c r="S90" s="94"/>
      <c r="T90" s="94"/>
      <c r="U90" s="94"/>
    </row>
    <row r="91" spans="1:21" s="68" customFormat="1">
      <c r="A91" s="4"/>
      <c r="B91" s="4"/>
      <c r="C91" s="1" t="s">
        <v>128</v>
      </c>
      <c r="D91" s="30">
        <v>0</v>
      </c>
      <c r="E91" s="10"/>
      <c r="F91" s="30"/>
      <c r="G91" s="16"/>
      <c r="H91" s="30"/>
      <c r="I91" s="76"/>
      <c r="J91" s="30">
        <v>0</v>
      </c>
      <c r="K91" s="4"/>
      <c r="L91" s="30"/>
      <c r="M91" s="10"/>
      <c r="N91" s="30"/>
      <c r="O91" s="10"/>
      <c r="P91" s="10"/>
      <c r="Q91" s="84"/>
      <c r="R91" s="84"/>
      <c r="S91" s="84"/>
      <c r="T91" s="84"/>
      <c r="U91" s="84"/>
    </row>
    <row r="92" spans="1:21" s="68" customFormat="1">
      <c r="A92" s="4"/>
      <c r="B92" s="4"/>
      <c r="C92" s="1" t="s">
        <v>129</v>
      </c>
      <c r="D92" s="30">
        <v>318662.99</v>
      </c>
      <c r="E92" s="10"/>
      <c r="F92" s="30"/>
      <c r="G92" s="16"/>
      <c r="H92" s="30"/>
      <c r="I92" s="76"/>
      <c r="J92" s="30">
        <v>926018.28</v>
      </c>
      <c r="K92" s="4"/>
      <c r="L92" s="30"/>
      <c r="M92" s="10"/>
      <c r="N92" s="30"/>
      <c r="O92" s="10"/>
      <c r="P92" s="10"/>
      <c r="Q92" s="94"/>
      <c r="R92" s="94"/>
      <c r="S92" s="94"/>
      <c r="T92" s="94"/>
      <c r="U92" s="94"/>
    </row>
    <row r="93" spans="1:21" s="68" customFormat="1">
      <c r="A93" s="4"/>
      <c r="B93" s="4"/>
      <c r="C93" s="1" t="s">
        <v>130</v>
      </c>
      <c r="D93" s="34">
        <v>0</v>
      </c>
      <c r="E93" s="10"/>
      <c r="F93" s="34">
        <v>319487.51</v>
      </c>
      <c r="G93" s="16"/>
      <c r="H93" s="34">
        <v>4196458.57</v>
      </c>
      <c r="I93" s="76"/>
      <c r="J93" s="34">
        <v>0</v>
      </c>
      <c r="K93" s="4"/>
      <c r="L93" s="34">
        <v>987422.11</v>
      </c>
      <c r="M93" s="16"/>
      <c r="N93" s="34">
        <v>2954220.36</v>
      </c>
      <c r="O93" s="10"/>
      <c r="P93" s="10"/>
    </row>
    <row r="94" spans="1:21" s="68" customFormat="1">
      <c r="A94" s="4"/>
      <c r="B94" s="4"/>
      <c r="C94" s="12" t="s">
        <v>131</v>
      </c>
      <c r="D94" s="10"/>
      <c r="E94" s="10"/>
      <c r="F94" s="4"/>
      <c r="G94" s="16"/>
      <c r="H94" s="30">
        <v>-1094972.4199999971</v>
      </c>
      <c r="I94" s="40"/>
      <c r="J94" s="4"/>
      <c r="K94" s="4"/>
      <c r="L94" s="4"/>
      <c r="M94" s="4"/>
      <c r="N94" s="30">
        <v>506625.31000000145</v>
      </c>
      <c r="O94" s="10"/>
      <c r="P94" s="10"/>
      <c r="Q94" s="94" t="s">
        <v>132</v>
      </c>
      <c r="R94" s="94"/>
      <c r="S94" s="94"/>
      <c r="T94" s="94"/>
      <c r="U94" s="94"/>
    </row>
    <row r="95" spans="1:21" s="68" customFormat="1">
      <c r="A95" s="4"/>
      <c r="B95" s="4"/>
      <c r="C95" s="5" t="s">
        <v>133</v>
      </c>
      <c r="D95" s="10"/>
      <c r="E95" s="10"/>
      <c r="F95" s="10"/>
      <c r="G95" s="16"/>
      <c r="H95" s="16"/>
      <c r="I95" s="5"/>
      <c r="J95" s="10"/>
      <c r="K95" s="10"/>
      <c r="L95" s="10"/>
      <c r="M95" s="16"/>
      <c r="N95" s="10"/>
      <c r="O95" s="10"/>
      <c r="P95" s="10"/>
      <c r="Q95" s="93" t="s">
        <v>134</v>
      </c>
      <c r="R95" s="93"/>
      <c r="S95" s="93"/>
      <c r="T95" s="93"/>
      <c r="U95" s="93"/>
    </row>
    <row r="96" spans="1:21" s="68" customFormat="1">
      <c r="A96" s="4"/>
      <c r="B96" s="4"/>
      <c r="C96" s="12" t="s">
        <v>135</v>
      </c>
      <c r="D96" s="10"/>
      <c r="E96" s="10"/>
      <c r="F96" s="10">
        <v>3827595.43</v>
      </c>
      <c r="G96" s="10"/>
      <c r="H96" s="4"/>
      <c r="I96" s="40"/>
      <c r="J96" s="10"/>
      <c r="K96" s="10"/>
      <c r="L96" s="10">
        <v>3827595.43</v>
      </c>
      <c r="M96" s="10"/>
      <c r="N96" s="10"/>
      <c r="O96" s="10"/>
      <c r="P96" s="10"/>
    </row>
    <row r="97" spans="1:22" s="68" customFormat="1">
      <c r="A97" s="4"/>
      <c r="B97" s="4"/>
      <c r="C97" s="12" t="s">
        <v>136</v>
      </c>
      <c r="D97" s="10"/>
      <c r="E97" s="10"/>
      <c r="F97" s="52">
        <v>3827595.43</v>
      </c>
      <c r="G97" s="10"/>
      <c r="H97" s="59">
        <v>0</v>
      </c>
      <c r="I97" s="12"/>
      <c r="J97" s="10"/>
      <c r="K97" s="10"/>
      <c r="L97" s="52">
        <v>3827595.43</v>
      </c>
      <c r="M97" s="10"/>
      <c r="N97" s="59">
        <v>0</v>
      </c>
      <c r="O97" s="10"/>
      <c r="P97" s="10"/>
      <c r="Q97" s="74"/>
      <c r="R97" s="74"/>
      <c r="S97" s="74"/>
      <c r="T97" s="74"/>
      <c r="U97" s="74"/>
    </row>
    <row r="98" spans="1:22" s="68" customFormat="1" ht="13.5" thickBot="1">
      <c r="A98" s="4"/>
      <c r="B98" s="4"/>
      <c r="C98" s="5" t="s">
        <v>137</v>
      </c>
      <c r="D98" s="10"/>
      <c r="E98" s="10"/>
      <c r="F98" s="10"/>
      <c r="G98" s="10"/>
      <c r="H98" s="46">
        <v>-1094972.4199999971</v>
      </c>
      <c r="I98" s="41"/>
      <c r="J98" s="10"/>
      <c r="K98" s="10"/>
      <c r="L98" s="10"/>
      <c r="M98" s="10"/>
      <c r="N98" s="46">
        <v>506625.31000000145</v>
      </c>
      <c r="O98" s="4"/>
      <c r="P98" s="4"/>
      <c r="Q98" s="1"/>
      <c r="R98" s="1"/>
      <c r="S98" s="1"/>
      <c r="T98" s="1"/>
      <c r="U98" s="1"/>
    </row>
    <row r="99" spans="1:22" s="68" customFormat="1" ht="13.5" thickTop="1">
      <c r="A99" s="1"/>
      <c r="B99" s="1"/>
      <c r="C99" s="12" t="s">
        <v>138</v>
      </c>
      <c r="D99" s="4"/>
      <c r="E99" s="4"/>
      <c r="F99" s="4"/>
      <c r="G99" s="4"/>
      <c r="H99" s="4"/>
      <c r="I99" s="1"/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2" s="68" customFormat="1">
      <c r="A100" s="1"/>
      <c r="B100" s="1"/>
      <c r="C100" s="12" t="s">
        <v>139</v>
      </c>
      <c r="D100" s="4"/>
      <c r="E100" s="4"/>
      <c r="F100" s="4"/>
      <c r="G100" s="4"/>
      <c r="H100" s="4">
        <v>1486273.220000003</v>
      </c>
      <c r="I100" s="1"/>
      <c r="J100" s="10"/>
      <c r="K100" s="1"/>
      <c r="L100" s="1"/>
      <c r="M100" s="1"/>
      <c r="N100" s="10">
        <v>1518245.82</v>
      </c>
      <c r="O100" s="1"/>
      <c r="P100" s="1"/>
      <c r="Q100" s="1"/>
      <c r="R100" s="1"/>
      <c r="S100" s="1"/>
      <c r="T100" s="1"/>
      <c r="U100" s="1"/>
    </row>
    <row r="101" spans="1:22" s="68" customFormat="1">
      <c r="A101" s="1"/>
      <c r="B101" s="1"/>
      <c r="C101" s="77" t="s">
        <v>140</v>
      </c>
      <c r="D101" s="4"/>
      <c r="E101" s="4"/>
      <c r="F101" s="4"/>
      <c r="G101" s="4"/>
      <c r="H101" s="44">
        <v>-2581245.64</v>
      </c>
      <c r="I101" s="1"/>
      <c r="J101" s="78"/>
      <c r="K101" s="1"/>
      <c r="L101" s="1"/>
      <c r="M101" s="1"/>
      <c r="N101" s="52">
        <v>-1011620.5100000001</v>
      </c>
      <c r="O101" s="1"/>
      <c r="P101" s="1"/>
      <c r="Q101" s="1"/>
      <c r="R101" s="1"/>
      <c r="S101" s="1"/>
      <c r="T101" s="1"/>
      <c r="U101" s="1"/>
    </row>
    <row r="102" spans="1:22" s="68" customFormat="1" ht="13.5" thickBot="1">
      <c r="A102" s="1"/>
      <c r="B102" s="1"/>
      <c r="C102" s="12" t="s">
        <v>141</v>
      </c>
      <c r="D102" s="4"/>
      <c r="E102" s="4"/>
      <c r="F102" s="4"/>
      <c r="G102" s="4"/>
      <c r="H102" s="45">
        <v>-1094972.4199999971</v>
      </c>
      <c r="I102" s="1"/>
      <c r="J102" s="1"/>
      <c r="K102" s="1"/>
      <c r="L102" s="1"/>
      <c r="M102" s="1"/>
      <c r="N102" s="45">
        <v>506625.30999999994</v>
      </c>
      <c r="O102" s="1"/>
      <c r="P102" s="1"/>
      <c r="Q102" s="1"/>
      <c r="R102" s="1"/>
      <c r="S102" s="1"/>
      <c r="T102" s="1"/>
      <c r="U102" s="1"/>
    </row>
    <row r="103" spans="1:22" ht="13.5" thickTop="1">
      <c r="Q103" s="31"/>
    </row>
    <row r="104" spans="1:22" ht="15.75" hidden="1">
      <c r="A104" s="89" t="s">
        <v>142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</row>
    <row r="105" spans="1:22" ht="15.75" hidden="1">
      <c r="A105" s="89" t="s">
        <v>143</v>
      </c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</row>
    <row r="106" spans="1:22" hidden="1"/>
    <row r="107" spans="1:22" customFormat="1" ht="15" hidden="1">
      <c r="V107" s="3"/>
    </row>
    <row r="108" spans="1:22" customFormat="1" ht="15" hidden="1">
      <c r="V108" s="3"/>
    </row>
    <row r="109" spans="1:22" hidden="1"/>
    <row r="110" spans="1:22" hidden="1"/>
    <row r="111" spans="1:22" hidden="1"/>
    <row r="112" spans="1:2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spans="1:21" hidden="1"/>
    <row r="130" spans="1:21" ht="15.75" hidden="1">
      <c r="A130" s="90" t="s">
        <v>144</v>
      </c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</row>
    <row r="131" spans="1:21" ht="15.75" hidden="1">
      <c r="A131" s="92" t="s">
        <v>145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</row>
    <row r="132" spans="1:21" ht="15.75" hidden="1">
      <c r="A132" s="79"/>
      <c r="B132" s="80"/>
      <c r="C132" s="80"/>
      <c r="D132" s="81"/>
      <c r="E132" s="81"/>
      <c r="F132" s="81"/>
      <c r="G132" s="81"/>
      <c r="H132" s="81"/>
      <c r="I132" s="80"/>
      <c r="J132" s="80"/>
      <c r="K132" s="80"/>
      <c r="L132" s="80"/>
      <c r="M132" s="80"/>
      <c r="N132" s="80"/>
      <c r="O132" s="80"/>
      <c r="P132" s="80"/>
      <c r="Q132" s="87"/>
      <c r="R132" s="87"/>
      <c r="S132" s="87"/>
      <c r="T132" s="87"/>
      <c r="U132" s="83"/>
    </row>
    <row r="133" spans="1:21" ht="15.75" hidden="1">
      <c r="A133" s="92" t="s">
        <v>146</v>
      </c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</row>
    <row r="134" spans="1:21" ht="15.75" hidden="1">
      <c r="A134" s="92" t="s">
        <v>147</v>
      </c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</row>
    <row r="135" spans="1:21" ht="15.75" hidden="1">
      <c r="A135" s="88" t="s">
        <v>148</v>
      </c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</row>
    <row r="136" spans="1:21" ht="15.75" hidden="1">
      <c r="A136" s="88" t="s">
        <v>149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</row>
    <row r="137" spans="1:21" ht="15.75" hidden="1">
      <c r="A137" s="88" t="s">
        <v>150</v>
      </c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</row>
    <row r="138" spans="1:21" hidden="1"/>
    <row r="139" spans="1:21" hidden="1"/>
    <row r="140" spans="1:21" hidden="1"/>
    <row r="141" spans="1:21" hidden="1"/>
    <row r="142" spans="1:21">
      <c r="Q142" s="31"/>
    </row>
  </sheetData>
  <mergeCells count="28">
    <mergeCell ref="C65:N65"/>
    <mergeCell ref="Q65:U65"/>
    <mergeCell ref="C2:U2"/>
    <mergeCell ref="C3:U3"/>
    <mergeCell ref="C4:U4"/>
    <mergeCell ref="D6:H6"/>
    <mergeCell ref="J6:N6"/>
    <mergeCell ref="Q95:U95"/>
    <mergeCell ref="C66:N66"/>
    <mergeCell ref="Q75:U75"/>
    <mergeCell ref="R78:U78"/>
    <mergeCell ref="R79:U79"/>
    <mergeCell ref="R80:U80"/>
    <mergeCell ref="R81:U81"/>
    <mergeCell ref="S83:U83"/>
    <mergeCell ref="Q89:U89"/>
    <mergeCell ref="Q90:U90"/>
    <mergeCell ref="Q92:U92"/>
    <mergeCell ref="Q94:U94"/>
    <mergeCell ref="A135:U135"/>
    <mergeCell ref="A136:U136"/>
    <mergeCell ref="A137:U137"/>
    <mergeCell ref="A104:T104"/>
    <mergeCell ref="A105:T105"/>
    <mergeCell ref="A130:U130"/>
    <mergeCell ref="A131:U131"/>
    <mergeCell ref="A133:U133"/>
    <mergeCell ref="A134:U134"/>
  </mergeCells>
  <printOptions horizontalCentered="1"/>
  <pageMargins left="0" right="0" top="0" bottom="0" header="0.31496062992125984" footer="0.31496062992125984"/>
  <pageSetup paperSize="9" scale="49" orientation="landscape" r:id="rId1"/>
  <rowBreaks count="1" manualBreakCount="1">
    <brk id="6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α 3</vt:lpstr>
      <vt:lpstr>α 4</vt:lpstr>
      <vt:lpstr>'α 3'!Print_Area</vt:lpstr>
      <vt:lpstr>'α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2019-11-18T07:42:10Z</dcterms:modified>
</cp:coreProperties>
</file>