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040" yWindow="-15" windowWidth="14100" windowHeight="11940"/>
  </bookViews>
  <sheets>
    <sheet name="ΤΕΧΝΙΚΟ ΠΡ" sheetId="2" r:id="rId1"/>
    <sheet name="ΣΥΝΟΛΟ Π-Υ" sheetId="1" r:id="rId2"/>
  </sheets>
  <definedNames>
    <definedName name="_xlnm.Print_Titles" localSheetId="0">'ΤΕΧΝΙΚΟ ΠΡ'!$6:$6</definedName>
  </definedNames>
  <calcPr calcId="145621"/>
</workbook>
</file>

<file path=xl/calcChain.xml><?xml version="1.0" encoding="utf-8"?>
<calcChain xmlns="http://schemas.openxmlformats.org/spreadsheetml/2006/main">
  <c r="C613" i="1" l="1"/>
  <c r="D380" i="2"/>
  <c r="F374" i="2"/>
  <c r="F339" i="2"/>
  <c r="F335" i="2"/>
  <c r="F330" i="2"/>
  <c r="F322" i="2"/>
  <c r="F316" i="2"/>
  <c r="F293" i="2"/>
  <c r="F254" i="2"/>
  <c r="F51" i="2"/>
  <c r="F41" i="2"/>
  <c r="F22" i="2"/>
  <c r="F19" i="2"/>
  <c r="F376" i="2" l="1"/>
  <c r="C611" i="1" s="1"/>
  <c r="F607" i="1"/>
  <c r="F605" i="1"/>
  <c r="F64" i="1"/>
  <c r="F121" i="1"/>
  <c r="F144" i="1"/>
  <c r="F202" i="1"/>
  <c r="F217" i="1"/>
  <c r="F438" i="1"/>
  <c r="F489" i="1"/>
  <c r="F519" i="1"/>
  <c r="F531" i="1"/>
  <c r="F538" i="1"/>
  <c r="F558" i="1"/>
  <c r="F563" i="1"/>
  <c r="F567" i="1"/>
  <c r="F604" i="1"/>
  <c r="C614" i="1" l="1"/>
  <c r="D609" i="1"/>
</calcChain>
</file>

<file path=xl/sharedStrings.xml><?xml version="1.0" encoding="utf-8"?>
<sst xmlns="http://schemas.openxmlformats.org/spreadsheetml/2006/main" count="2835" uniqueCount="1146">
  <si>
    <t>Περιγραφή</t>
  </si>
  <si>
    <t>Προτεινόμενος</t>
  </si>
  <si>
    <t>Εγκεκριμμένος</t>
  </si>
  <si>
    <t>Χρηματοδότηση</t>
  </si>
  <si>
    <t>02.00.6031.001</t>
  </si>
  <si>
    <t>Τακτικές αποδοχές (περιλαμβάνονται βασικός μισθός,δώρα εορτών,γενικά και ειδικά τακτικά επιδόματα)</t>
  </si>
  <si>
    <t>ΙΔΙΑ ΕΣΟΔΑ</t>
  </si>
  <si>
    <t>02.00.6053.001</t>
  </si>
  <si>
    <t xml:space="preserve">Εργοδοτικές εισφορές υπαλλήλων ειδικών θέσεων </t>
  </si>
  <si>
    <t>Ετήσια εισφορά στο ΤΠΔΥ</t>
  </si>
  <si>
    <t>02.00.6073.001</t>
  </si>
  <si>
    <t xml:space="preserve">Δαπάνες επιμόρφωσης προσωπικού και συμμετοχής σε συνέδρια και σεμινάρια </t>
  </si>
  <si>
    <t>02.00.6111.001</t>
  </si>
  <si>
    <t>Αμοιβές νομικών και συμβολαιογράφων</t>
  </si>
  <si>
    <t>02.00.6117.001</t>
  </si>
  <si>
    <t>Αμοιβές λοιπών ελευθέρων επαγγελματιών</t>
  </si>
  <si>
    <t>02.00.6117.002</t>
  </si>
  <si>
    <t>Παροχή υπηρεσιών Υπεύθυνου Προστασίας Δεδομένων (DPO) κατά τα προβλεπόμενα στο Γενικό Κανονισμό Προστασίας Προσωπικών Δεδομένων (GDPR 2016/679</t>
  </si>
  <si>
    <t>02.00.6121.001</t>
  </si>
  <si>
    <t>Αντιμισθία Αιρετών-έξοδα παράστασης )άρθρο 92 Ν. 3852/10 &amp; αρθρα 230,242&amp;248 ΚΔΚ)</t>
  </si>
  <si>
    <t>02.00.6122.001</t>
  </si>
  <si>
    <t>Αποζημίωση και έξοδα κίνησης Δημοτικών Συμβούλων</t>
  </si>
  <si>
    <t>02.00.6123.001</t>
  </si>
  <si>
    <t>Εξοδα κίνησης προέδρων Δ.Σ (άρθρο 4 Ν.2539/97)</t>
  </si>
  <si>
    <t>02.00.6126.001</t>
  </si>
  <si>
    <t>Εργοδοτικές εισφορές επί των εξόδων παράστασης και των λοιπών παροχών σε αιρετούς</t>
  </si>
  <si>
    <t>02.00.6131.001</t>
  </si>
  <si>
    <t>Αμοιβή ΕΛΤΑ για είσπραξη προστίμων ΚΟΚ</t>
  </si>
  <si>
    <t>02.00.6153.001</t>
  </si>
  <si>
    <t>Έξοδα διοικητικής εκτέλεσης</t>
  </si>
  <si>
    <t>02.00.6221.001</t>
  </si>
  <si>
    <t>Ταχυδρομικά τέλη</t>
  </si>
  <si>
    <t>02.00.6222.001</t>
  </si>
  <si>
    <t>Τηλεφωνικά,τηλεγραφικά και τηλετυπία τέλη εσωτερικού</t>
  </si>
  <si>
    <t>02.00.6223.001</t>
  </si>
  <si>
    <t>Κινητή Τηλεφωνία</t>
  </si>
  <si>
    <t>02.00.6311.001</t>
  </si>
  <si>
    <t>Φόροι τόκων καταθέσεων</t>
  </si>
  <si>
    <t>02.00.6312.001</t>
  </si>
  <si>
    <t xml:space="preserve">Φόρος Δωρεάς </t>
  </si>
  <si>
    <t>02.00.6331.001</t>
  </si>
  <si>
    <t>Ενιαίος Φόρος Ιδιοκτησίας Ακινήτων</t>
  </si>
  <si>
    <t>02.00.6331.002</t>
  </si>
  <si>
    <t>Φόρος Εισοδήματος Κεφαλαίου</t>
  </si>
  <si>
    <t>02.00.6421.001</t>
  </si>
  <si>
    <t>Οδοιπορικά έξοδα και αποζημίωση μετακινούμενων αιρετών</t>
  </si>
  <si>
    <t>02.00.6431.001</t>
  </si>
  <si>
    <t>Έξοδα ενημέρωσης και προβολής δραστηριοτήτων του Δήμου</t>
  </si>
  <si>
    <t>02.00.6433.001</t>
  </si>
  <si>
    <t>Τιμητικές διακρίσεις, αναμνηστικά δώρα και έξοδα φιλοξενίας φυσικών προσώπων και αντιπροσωπειών</t>
  </si>
  <si>
    <t>02.00.6434.001</t>
  </si>
  <si>
    <t>Λοιπές δαπάνες δημοσίων σχέσεων</t>
  </si>
  <si>
    <t>02.00.6434.002</t>
  </si>
  <si>
    <t>Συμμετοχή του Δήμου στο Ελληνικό Διαδημοτικό Δίκτυο Υγειών Πόλεων (ΕΔΔΥΠ)</t>
  </si>
  <si>
    <t>02.00.6441.001</t>
  </si>
  <si>
    <t>Συμμετοχές σε συνέδρια συναντήσεις και διαλέξεις</t>
  </si>
  <si>
    <t>02.00.6443.001</t>
  </si>
  <si>
    <t>Δαπάνες δεξιώσεων και εθνικών ή τοπικών εορτών</t>
  </si>
  <si>
    <t>02.00.6444.001</t>
  </si>
  <si>
    <t>Έξοδα αδελφοποιήσεων</t>
  </si>
  <si>
    <t>02.00.6451.001</t>
  </si>
  <si>
    <t>Συνδρομές σε εφημερίδες περιοδικά και ηλεκτρονικά μέσα</t>
  </si>
  <si>
    <t>02.00.6451.002</t>
  </si>
  <si>
    <t>Παροχή συνδρομητικών υπηρεσιών διαδικτυακού χαρακτήρα στο πλαίσιο συμμ/χής στο δίκτυο για την βιώσιμη κινητικότητα σε Ελλάδα &amp; Κύπρο CIVINET CY-EL, ελληνόφωνου παραρτ.του Ευρωπαικού Δικτύου CIVITAS</t>
  </si>
  <si>
    <t>02.00.6463.001</t>
  </si>
  <si>
    <t>Έξοδα λοιπών δημοσιεύσεων</t>
  </si>
  <si>
    <t>02.00.6479.001</t>
  </si>
  <si>
    <t>Διοργάνωση εκδηλώσεων πληροφόρησης και ευαισθητοποίησης των δημοτών σε θέματα Αγροτικής Παραγωγής</t>
  </si>
  <si>
    <t>02.00.6479.002</t>
  </si>
  <si>
    <t>Έκδοση εντύπων για πληροφόρηση και ευαισθητοποίηση των δημοτών σε θέματα Αγροτικής Παραγωγής</t>
  </si>
  <si>
    <t>02.00.6491.001</t>
  </si>
  <si>
    <t>Δαπάνη - Τέλος Κτηματογράφησης</t>
  </si>
  <si>
    <t>02.00.6492.001</t>
  </si>
  <si>
    <t>Δικαστικά έξοδα και έξοδα εκτέλεσης δικαστικών αποφάσεων ή συμβιβαστικών πράξεων</t>
  </si>
  <si>
    <t>02.00.6493.001</t>
  </si>
  <si>
    <t>Δαπάνες οργάνωσης παθητικής αεράμυνας (άρθρο 16 παρ. 2 Ν 2372/1940)</t>
  </si>
  <si>
    <t>02.00.6494.001</t>
  </si>
  <si>
    <t>Έξοδα συμβολαιογράφων και δικαστικών επιμελητών</t>
  </si>
  <si>
    <t>02.00.6495.001</t>
  </si>
  <si>
    <t>Λοιπές δαπάνες γενικής φύσεως</t>
  </si>
  <si>
    <t>02.00.6515.001</t>
  </si>
  <si>
    <t>Αμοιβές και έξοδα τραπεζών για λειτουργικές δαπάνες</t>
  </si>
  <si>
    <t>02.00.6521.002</t>
  </si>
  <si>
    <t>Τόκοι Δανείων Τράπεζας ALPHA BANK</t>
  </si>
  <si>
    <t>02.00.6521.003</t>
  </si>
  <si>
    <t>Τόκοι Δανείων προς Τ.Π. &amp; Δανείων</t>
  </si>
  <si>
    <t>02.00.6526.002</t>
  </si>
  <si>
    <t>Χρεωλύσιο Δανείου προς την Τράπεζα ALPHA BANK</t>
  </si>
  <si>
    <t>02.00.6526.003</t>
  </si>
  <si>
    <t>Χρεωλύσια δανείων πρός ΤΠ&amp;Δ</t>
  </si>
  <si>
    <t>02.00.6711.001</t>
  </si>
  <si>
    <t>Απόδοση σε σχολικές επιτροπές</t>
  </si>
  <si>
    <t>ΛΕΙΤΟΥΡΓ.ΔΑΠ. ΣΧΟΛΕΙΩΝ</t>
  </si>
  <si>
    <t>02.00.6712.001</t>
  </si>
  <si>
    <t>Απόδοση στον ΔΗ.ΒΡΕ.ΣΤΑ. Θ.Ζωγιοπούλου</t>
  </si>
  <si>
    <t>02.00.6715.001</t>
  </si>
  <si>
    <t>Επιχορήγηση Κέντρου Κοινωνικής Προστασίας Αλληλεγγύης Αθλητισμού και Παιδείας</t>
  </si>
  <si>
    <t>02.00.6718.001</t>
  </si>
  <si>
    <t xml:space="preserve">Απόδοση Επιχορήγησης σε Νομικά Πρόσωπα Δήμου Βέροιας(ΦΙΛΟΔΗΜΟΣ ΙΙ) για την παροχή κοινωνικών υπηρεσιών από τις Δομές των Κέντρων Δημιουργικής Απασχόλησης Παιδιών(ΚΔΑΠ)». </t>
  </si>
  <si>
    <t>ΦΙΛΟΔΗΜΟΣ ΙΙ (ΠΔΕ)</t>
  </si>
  <si>
    <t>02.00.6722.001</t>
  </si>
  <si>
    <t>Εισφορά για την εξασφάλιση μέσων προστασίας άμαχου πληθυσμού</t>
  </si>
  <si>
    <t>02.00.6723.001</t>
  </si>
  <si>
    <t>Κράτηση 0,50% υπέρ λογαριασμού του άρθρου 68 ΝΔ 3033/54</t>
  </si>
  <si>
    <t>02.00.6733.001</t>
  </si>
  <si>
    <t>Καταβολή χρηματικών βοηθημάτων σε άπορους δημότες</t>
  </si>
  <si>
    <t>02.00.6733.002</t>
  </si>
  <si>
    <t>Δαπάνες υποστήριξης ευπαθών κοινωνικών ομάδων</t>
  </si>
  <si>
    <t>02.00.6735.001</t>
  </si>
  <si>
    <t>Επιχορηγήσεις σε αθλητικούς συλλόγους και σωματεία</t>
  </si>
  <si>
    <t>02.00.6736.001</t>
  </si>
  <si>
    <t>Επιχορηγήσεις σε πολιτιστικούς  συλλόγους και σωματεία</t>
  </si>
  <si>
    <t>Πρόγραμμα καταπολέμησης κουνουπιών</t>
  </si>
  <si>
    <t>Συμμετοχή του Δήμου στο δίκτυο πόλεων με ποτάμια</t>
  </si>
  <si>
    <t xml:space="preserve">Συμμετοχή του Δήμου στο δίκτυο Ελληνικών Πράσινων Πόλεων/Δήμων </t>
  </si>
  <si>
    <t xml:space="preserve"> Συμμετοχή του Δήμου στο Δίκτυο Δήμων των Εκλεκτών Ελληνικών Γεύσεων</t>
  </si>
  <si>
    <t>Συμμετοχή του Δήμου στο Δίκτυο Πόλεων με Λίμνες</t>
  </si>
  <si>
    <t>02.00.6737.002</t>
  </si>
  <si>
    <t>02.00.6737.003</t>
  </si>
  <si>
    <t>02.00.6737.004</t>
  </si>
  <si>
    <t>02.00.6737.005</t>
  </si>
  <si>
    <t>02.00.6738.001</t>
  </si>
  <si>
    <t>Επιχορήγηση Κοινωφελούς Επιχείρησης Πολλαπλής Ανάπτυξης</t>
  </si>
  <si>
    <t>02.00.6738.002</t>
  </si>
  <si>
    <t>Επιχορήγηση Κ.Ε. ΔΗΠΕΘΕ για υλοποίηση διετούς προγράμματος δράσης</t>
  </si>
  <si>
    <t>02.00.6739.001</t>
  </si>
  <si>
    <t>Διάθεση εσόδων κληροδοτήματος Τσαρούχη για εκπλήρωση του σκοπού του</t>
  </si>
  <si>
    <t>ΕΣΟΔΑ ΚΛΗΡΟΔΟΤΗΜΑΤΟΣ ΤΣΑΡΟΥΧΗ</t>
  </si>
  <si>
    <t>ΥΠΕΣ</t>
  </si>
  <si>
    <t>02.00.6821.001</t>
  </si>
  <si>
    <t xml:space="preserve">Φορολογικά πρόστιμα και προσαυξήσεις </t>
  </si>
  <si>
    <t>02.00.6822.001</t>
  </si>
  <si>
    <t>Προσαυξήσεις Ασφαλιστικών ταμείων χρήσης</t>
  </si>
  <si>
    <t>02.00.6823.001</t>
  </si>
  <si>
    <t>Τόκοι υπερημερίας χρήσης</t>
  </si>
  <si>
    <t>02.10.6011.001</t>
  </si>
  <si>
    <t>Τακτικές αποδοχες (περιλαμβάνονται βασικός μισθός,δώρα εορτών,γενικά και ειδικά τακτικά επιδόματα)</t>
  </si>
  <si>
    <t>02.10.6012.001</t>
  </si>
  <si>
    <t>Αποζημίωση υπερωριακής εργασίας και για εξαιρέσιμες ημέρες και νυκτερινές ώρες και λοιπές πρόσθετες αμοιβές</t>
  </si>
  <si>
    <t>02.10.6021.001</t>
  </si>
  <si>
    <t>02.10.6041.001</t>
  </si>
  <si>
    <t>02.10.6051.001</t>
  </si>
  <si>
    <t>Εργοδοτικές εισφορές προσωπικού με συμβαση Δημοσίου Δικαίου</t>
  </si>
  <si>
    <t>02.10.6052.001</t>
  </si>
  <si>
    <t>Εργοδοτικές εισφορές προσωπικού με συμβαση αορίστου χρόνου</t>
  </si>
  <si>
    <t>02.10.6054.001</t>
  </si>
  <si>
    <t>Εργοδοτικές εισφορές εκτακτου προσωπικού</t>
  </si>
  <si>
    <t>02.10.6056.001</t>
  </si>
  <si>
    <t>Ετήσια εισφορά υπέρ ΤΠΔΥ-τ. ΤΑΔΚΥ</t>
  </si>
  <si>
    <t>02.10.6062.001</t>
  </si>
  <si>
    <t>Εξοδα κηδείας αποβιούντων υπαλλήλων(άρθρο 112 Ν.118/81)</t>
  </si>
  <si>
    <t>02.10.6062.02</t>
  </si>
  <si>
    <t>Έξοδα κηδείας αποβιούντων υπαλλήλων (άρθρο 112Ν. 118/81)</t>
  </si>
  <si>
    <t>02.10.6063.001</t>
  </si>
  <si>
    <t>Παροχή γάλακτος εργατοτεχνικού προσωπικού.</t>
  </si>
  <si>
    <t>02.10.6063.002</t>
  </si>
  <si>
    <t>Λοιπές παροχές σε είδος (ένδυση εργατοτεχνικού προσωπικού).</t>
  </si>
  <si>
    <t>02.10.6115.001</t>
  </si>
  <si>
    <t xml:space="preserve">Αμοιβές Λογιστών </t>
  </si>
  <si>
    <t>02.10.6115.002</t>
  </si>
  <si>
    <t>Αμοιβές Ιατρού Εργασίας και Τεχνικού Ασφαλείας με ανάθεση εργασίας</t>
  </si>
  <si>
    <t>02.10.6115.003</t>
  </si>
  <si>
    <t>Παροχή Υπηρεσιών Διεξαγωγής Μοριακών Εξετάσεων για την Ανίχνευση του Κορωνοϊού SARS-COV-2 στο Προσωπικό του Δήμου ως Προληπτικό Μέτρο για την Αποτροπή Μετάδοσης της Νόσου COVID-19</t>
  </si>
  <si>
    <t>02.10.6117.002</t>
  </si>
  <si>
    <t>Διαμόρφωση συστήματος διαδικασιών και Εκπαίδευσης προσωπικού για την διενέργεια εσωτερικού ελέγχου στο Δήμο Βέροιας</t>
  </si>
  <si>
    <t>02.10.6232.001</t>
  </si>
  <si>
    <t>Μισθώματα κτιρίων</t>
  </si>
  <si>
    <t>02.10.6251.001</t>
  </si>
  <si>
    <t>Ασφάλιστρα ακινήτων</t>
  </si>
  <si>
    <t>02.10.6264.001</t>
  </si>
  <si>
    <t>Συντήρηση και επισκευή φωτοτυπικών και λοιπών μηχανημάτων</t>
  </si>
  <si>
    <t>02.10.6264.002</t>
  </si>
  <si>
    <t>Συντήρηση τηλεπικοινωνιακού εξοπλισμού</t>
  </si>
  <si>
    <t>02.10.6264.003</t>
  </si>
  <si>
    <t>Συντήρηση και επισκευή εξυπηρετητών (servers) ηλεκτρονικών υπολογιστών και περιφερειακών αυτών</t>
  </si>
  <si>
    <t>02.10.6264.005</t>
  </si>
  <si>
    <t xml:space="preserve">Συντήρηση-Διαχείριση  Δικτύων Δήμου </t>
  </si>
  <si>
    <t>02.10.6264.008</t>
  </si>
  <si>
    <t xml:space="preserve"> Αναγόμωση υλικών πολλαπλών εκτυπώσεων</t>
  </si>
  <si>
    <t>02.10.6266.001</t>
  </si>
  <si>
    <t>Συντήρηση εφαρμογών λογισμικού</t>
  </si>
  <si>
    <t>02.10.6266.002</t>
  </si>
  <si>
    <t>Συντήρηση ενημέρωση και φιλοξενία ιστοσελίδων Δήμου</t>
  </si>
  <si>
    <t>02.10.6271.001</t>
  </si>
  <si>
    <t>Ύδρευση δημοτικών κτιρίων κ.λ.π.</t>
  </si>
  <si>
    <t>02.10.6273.001</t>
  </si>
  <si>
    <t>Φωτισμός και κίνηση (με ηλεκτροφωτισμό η φωταέριο) για δικές τους υπηρεσίες</t>
  </si>
  <si>
    <t>02.10.6422.001</t>
  </si>
  <si>
    <t>Οδοιπορικά έξοδα και αποζημίωση μετακινούμενων υπαλλήλων</t>
  </si>
  <si>
    <t>02.10.6461.001</t>
  </si>
  <si>
    <t>Έξοδα δημοσίευσης οικονομικών καταστάσεων</t>
  </si>
  <si>
    <t>02.10.6462.001</t>
  </si>
  <si>
    <t>Δημοσίευση προκηρύξεων</t>
  </si>
  <si>
    <t>02.10.6463.001</t>
  </si>
  <si>
    <t>02.10.6611.001</t>
  </si>
  <si>
    <t>Προμήθεια βιβλίων κ.λ.π.</t>
  </si>
  <si>
    <t>02.10.6612.001</t>
  </si>
  <si>
    <t>Προμήθεια γραφικής ύλης και λοιπά υλικά γραφείων</t>
  </si>
  <si>
    <t>02.10.6613.001</t>
  </si>
  <si>
    <t xml:space="preserve">Προμήθεια εντύπων υπηρεσιών </t>
  </si>
  <si>
    <t>02.10.6613.002</t>
  </si>
  <si>
    <t>Προμήθεια υλικών μηχανογράφησης και πολλαπλών εκτυπώσεων</t>
  </si>
  <si>
    <t>02.10.6615.001</t>
  </si>
  <si>
    <t>Εκτυπώσεις, εκδόσεις, βιβλιοδετήσεις</t>
  </si>
  <si>
    <t>02.10.6634.001</t>
  </si>
  <si>
    <t>Προμήθεια ειδών καθαριότητας και ευπρεπισμού</t>
  </si>
  <si>
    <t>02.10.6643.001</t>
  </si>
  <si>
    <t>Προμήθεια καυσίμων για θέρμανση και φωτισμό</t>
  </si>
  <si>
    <t>02.10.6673.001</t>
  </si>
  <si>
    <t>Προμήθεια υλικών συντήρησης αναβάθμισης δικτύων</t>
  </si>
  <si>
    <t>02.10.6673.002</t>
  </si>
  <si>
    <t>Προμήθεια  ηλεκτρονικού υλικού</t>
  </si>
  <si>
    <t>02.10.6673.003</t>
  </si>
  <si>
    <t>Προμήθεια αναλωσίμων υλικών μηχανών γραφείου Δημου Βέροιας</t>
  </si>
  <si>
    <t>02.10.6681.001</t>
  </si>
  <si>
    <t>Υλικά Φαρμακείου</t>
  </si>
  <si>
    <t>02.10.6691.001</t>
  </si>
  <si>
    <t>Προμήθεια ειδών σημαιοστολισμού και φωτογραφήσεων</t>
  </si>
  <si>
    <t>02.10.6699.001</t>
  </si>
  <si>
    <t>Προμήθεια υλικών και αναλωσίμων για τη διενέργεια των αυτοδιοικητικών εκλογών και ευροεκλογών Μαΐου 2019</t>
  </si>
  <si>
    <t>02.10.7131.001</t>
  </si>
  <si>
    <t>Προμήθεια επίπλων και σκευών</t>
  </si>
  <si>
    <t>02.10.7133.002</t>
  </si>
  <si>
    <t>Προμήθεια προστατευτικών πλαισίων των γραφείων για τους υπαλλήλους του Δήμου Βέροιας από τον Covid-19</t>
  </si>
  <si>
    <t>02.10.7134.001</t>
  </si>
  <si>
    <t xml:space="preserve">Προμήθεια τηλεπικοινωνιακού εξοπλισμού </t>
  </si>
  <si>
    <t>02.10.7134.002</t>
  </si>
  <si>
    <t>Προμήθεια ενεργού εξοπλισμού γραφείου και περιφερειακών αυτών</t>
  </si>
  <si>
    <t>02.10.7134.004</t>
  </si>
  <si>
    <t xml:space="preserve">Προμήθεια Εφαρμογών Λογισμικού </t>
  </si>
  <si>
    <t>02.10.7134.005</t>
  </si>
  <si>
    <t xml:space="preserve"> Προμήθεια εξυπηρετών (Servers) και υλικών επισκευής αυτών</t>
  </si>
  <si>
    <t>02.10.7134.006</t>
  </si>
  <si>
    <t>Ανανέωση και αναβάθμιση αδειών χρήσης υφιστάμενων εφαρμογών λογισμικού</t>
  </si>
  <si>
    <t>02.10.7134.008</t>
  </si>
  <si>
    <t>Ψηφιακή Πλατφόρμα Παροχής Υπηρεσιών &amp; Επικοινωνίας με τους Δημότες μέσω εφαρμογών για έξυπνα τηλέφωνα (smart phones</t>
  </si>
  <si>
    <t>02.10.7135.001</t>
  </si>
  <si>
    <t>Προμήθεια κατασροφέων εγγράφων</t>
  </si>
  <si>
    <t>02.10.7326.001</t>
  </si>
  <si>
    <t xml:space="preserve"> Εξειδικευμένες Υπηρεσίες  Πληροφορικής </t>
  </si>
  <si>
    <t>ΕΣΠΑ</t>
  </si>
  <si>
    <t>02.10.7521.001</t>
  </si>
  <si>
    <t>Συμμετοχή του Δήμου στην αστική μη κερδοσκοπική εταιρία με την επωνυμία Δίκτυο Ελληνικών Πόλεων για την Ανάπτυξη</t>
  </si>
  <si>
    <t>02.15.6011.001</t>
  </si>
  <si>
    <t>02.15.6021.001</t>
  </si>
  <si>
    <t>02.15.6041.001</t>
  </si>
  <si>
    <t>Τακτικές αποδοχες έκτακτου προσωπικού (περιλαμβάνονται βασικός μισθός,δώρα εορτών,γενικά και ειδικά τακτικά επιδόματα)</t>
  </si>
  <si>
    <t>02.15.6041.002</t>
  </si>
  <si>
    <t>Τακτικές αποδοχές έκτακτου προσωπικού (περιλαμβάνονται βασικός μισθός,δώρα εορτών,γενικά και ειδικά τακτικά επιδόματα)</t>
  </si>
  <si>
    <t>ΥΠΕΣ (ΠΡΟΣΩΠΙΚΟ ΚΑΘΑΡΙΟΤΗΤΑΣ ΣΧΟΛΙΚΩΝ ΜΟΝΑΔΩΝ)</t>
  </si>
  <si>
    <t>02.15.6051.001</t>
  </si>
  <si>
    <t>02.15.6052.002</t>
  </si>
  <si>
    <t>02.15.6054.001</t>
  </si>
  <si>
    <t xml:space="preserve">Εργοδοτικές εισφορές έκτακτου προσωπικού </t>
  </si>
  <si>
    <t>02.15.6054.002</t>
  </si>
  <si>
    <t>Εργοδοτικές εισφορές έκτακτου προσωπικού (ΚΑΘΑΡΙΣΤΡΙΕΣ ΣΧΟΛΕΙΩΝ)</t>
  </si>
  <si>
    <t>02.15.6056.001</t>
  </si>
  <si>
    <t>Ετήσια εισφορά υπέρ ΤΠΔΥ-τ.ΤΑΔΚΥ</t>
  </si>
  <si>
    <t>02.15.6232.001</t>
  </si>
  <si>
    <t>ΕΝΟΙΚΙΑ ΣΧΟΛΙΚΩΝ ΚΤΙΡΙΩΝ</t>
  </si>
  <si>
    <t>02.15.6277.001</t>
  </si>
  <si>
    <t>Περισυλλογή, μεταφορά, φύλαξη, διατροφή και διατήρηση των ανεπιτήρητων παραγωγικών ζώων μέχρι την ολοκλήρωση των διαδικασιών για την καθ΄ οιονδήποτε τρόπο εκποίηση η σφαγή η επιστροφή τους στον ιδιοκτήτη</t>
  </si>
  <si>
    <t>02.15.6279.001</t>
  </si>
  <si>
    <t>02.15.6441.001</t>
  </si>
  <si>
    <t>Συμμετοχές σε συνέδρια εκθέσεις κλπ τουριστικού ενδιαφέροντος</t>
  </si>
  <si>
    <t>02.15.6442.001</t>
  </si>
  <si>
    <t>Ενημέρωση δημοτών για θέματα δημόσιας υγείας (αφίσες, ενημερωτικά έντυπα, δημοσιεύσεις στον τύπο λαι τα ΜΜΕ)</t>
  </si>
  <si>
    <t>02.15.6442.002</t>
  </si>
  <si>
    <t xml:space="preserve">Εξοδα εκδηλώσεων πολιτιστικού περιεχομένου απευθυνόμενα σε παιδιά και νέους </t>
  </si>
  <si>
    <t>02.15.6442.003</t>
  </si>
  <si>
    <t>Διοργάνωση συνεδρίων, συναντήσεων, ημερίδων, διαλέξεων τουριστικού ενδιαφέροντος</t>
  </si>
  <si>
    <t>02.15.6442.004</t>
  </si>
  <si>
    <t>Διοργάνωση συνεδρίων, ημερίδων, δράσεων ευαισθητοποίησης σε θέματα πρόληψης ψυχοκοινωνικών προβλημάτων παιδικής-εφηβικής ηλικίας</t>
  </si>
  <si>
    <t>02.15.6474.001</t>
  </si>
  <si>
    <t>Εξοδα τουριστικής προβολής- δράσεων του Δήμου Βέροιας</t>
  </si>
  <si>
    <t>02.15.6484.001</t>
  </si>
  <si>
    <t xml:space="preserve">Προμήθεια για σίτιση μαθητών μουσικού σχολείου </t>
  </si>
  <si>
    <t>02.15.6615.001</t>
  </si>
  <si>
    <t>Εκδοση ενημερωτικών  εντύπων τουριστικού ενδιαφέροντος</t>
  </si>
  <si>
    <t>02.20.6011.001</t>
  </si>
  <si>
    <t>02.20.6012.001</t>
  </si>
  <si>
    <t>02.20.6021.001</t>
  </si>
  <si>
    <t>02.20.6022.001</t>
  </si>
  <si>
    <t xml:space="preserve">Αποζημίωση υπερωριακής εργασίας για εξαιρέσιμες ημέρες και νυκτερινές ώρες και λοιπές πρόσθετες αμοιβές </t>
  </si>
  <si>
    <t>02.20.6041.001</t>
  </si>
  <si>
    <t>02.20.6041.002</t>
  </si>
  <si>
    <t>Αποδοχές έκτακτου προσωπικού για την κάλυψη της πυροπροστασίας</t>
  </si>
  <si>
    <t>ΣΑΤΑ-ΠΥΡΟΠΡΟΣΤΑΣΙΑ</t>
  </si>
  <si>
    <t>02.20.6051.001</t>
  </si>
  <si>
    <t>02.20.6052.001</t>
  </si>
  <si>
    <t>02.20.6054.001</t>
  </si>
  <si>
    <t>02.20.6054.002</t>
  </si>
  <si>
    <t>Εργοδοτικές εισφορές εργατών πυρ/στασιας</t>
  </si>
  <si>
    <t>02.20.6056.001</t>
  </si>
  <si>
    <t>02.20.6063.001</t>
  </si>
  <si>
    <t>Παροχή γάλακτος εργατοτεχνικού προσωπικού</t>
  </si>
  <si>
    <t>02.20.6063.002</t>
  </si>
  <si>
    <t>Λοιπές παροχές σε είδος (ένδυση εργατοτεχνικού προσωπικού)</t>
  </si>
  <si>
    <t>02.20.6151.001</t>
  </si>
  <si>
    <t>Δικαιώματα τρίτων (ΔΕΗ κλπ) από την είσπραξη τελών και φόρων</t>
  </si>
  <si>
    <t>02.20.6211.001</t>
  </si>
  <si>
    <t>Αντίτιμο ηλεκτρικού ρεύματος για φωτισμό οδών,Πλατειών και κοινοχρηστων χώρων και παραγωγικής διαδικασίας</t>
  </si>
  <si>
    <t>02.20.6231.001</t>
  </si>
  <si>
    <t>Διάθεση σύμμικτων αστικών στερεών αποβλήτων του Δήμου Βέροιας στον Περιφερειακό ΧΥΤΑ Κεντρικής  Μακεδονίας.</t>
  </si>
  <si>
    <t>02.20.6231.002</t>
  </si>
  <si>
    <t>Διάθεση υπολείμματος ανακυκλώσιμων υλικών σε ΧΥΤΑ</t>
  </si>
  <si>
    <t>02.20.6253.001</t>
  </si>
  <si>
    <t>Ασφάλιστρα μεταφορικών μέσων</t>
  </si>
  <si>
    <t>02.20.6263.001</t>
  </si>
  <si>
    <t>Συντήρηση και επισκευή μεταφορικών μέσων</t>
  </si>
  <si>
    <t>02.20.6264.001</t>
  </si>
  <si>
    <t>Συντήρηση και επισκευή λοιπών μηχανημάτων</t>
  </si>
  <si>
    <t>02.20.6276.001</t>
  </si>
  <si>
    <t>Δαπάνες εκκένωσης της δεξαμενής συλογής λυμάτων στο Σταθμό Μεταφόρτωσης Απορριμμάτων</t>
  </si>
  <si>
    <t>02.20.6277.001</t>
  </si>
  <si>
    <t xml:space="preserve"> Υπηρεσίες αποτέφρωσης νεκρών ζώων </t>
  </si>
  <si>
    <t>02.20.6277.003</t>
  </si>
  <si>
    <t>Διάθεση ογκωδών απορριμμάτων και ΑΕΚΚ</t>
  </si>
  <si>
    <t>02.20.6279.008</t>
  </si>
  <si>
    <t xml:space="preserve">Καθαρισμός τσιμενταυλάκων </t>
  </si>
  <si>
    <t>02.20.6322.001</t>
  </si>
  <si>
    <t>Τέλη κυκλοφορίας φορτηγών αυτοκινήτων</t>
  </si>
  <si>
    <t>02.20.6412.001</t>
  </si>
  <si>
    <t>Μεταφορά απορριμάτων σε ΧΥΤΑ Κεντρικής Μακεδονίας</t>
  </si>
  <si>
    <t>02.20.6412.002</t>
  </si>
  <si>
    <t>Μεταφορά ογκωδών αντικειμένων και αποβλήτων εκσκαφών, κατασκευών και κατεδαφίσεων(Α.Ε.Κ.Κ)</t>
  </si>
  <si>
    <t>02.20.6412.003</t>
  </si>
  <si>
    <t>Μεταφορά υπολείμματος ανακυκλώσιμων υλικών σε ΧΥΤΑ</t>
  </si>
  <si>
    <t>02.20.6412.005</t>
  </si>
  <si>
    <t>Δαπάνες διοδίων για την μεταφορά απορριμμάτων σε ΧΥΤΑ όμορου Δήμου</t>
  </si>
  <si>
    <t>02.20.6422.001</t>
  </si>
  <si>
    <t>02.20.6632.001</t>
  </si>
  <si>
    <t>Προμήθεια κτηνιατρικού υλικού</t>
  </si>
  <si>
    <t>02.20.6634.001</t>
  </si>
  <si>
    <t xml:space="preserve">Προμήθεια χημικών υλικών για απολύμανση κάδων και καθαρισμό - προστασία μαρμάρων </t>
  </si>
  <si>
    <t>02.20.6634.002</t>
  </si>
  <si>
    <t>Προμήθεια εξοπλισμού καθαριότητας</t>
  </si>
  <si>
    <t>02.20.6641.001</t>
  </si>
  <si>
    <t>Προμήθεια καυσίμων  για κίνηση μεταφορικών μέσων</t>
  </si>
  <si>
    <t>02.20.6641.002</t>
  </si>
  <si>
    <t>Προμήθεια ελαιολιπαντικών  για κίνηση μεταφορικών μέσων</t>
  </si>
  <si>
    <t>02.20.6671.001</t>
  </si>
  <si>
    <t>Ανταλλακτικά μεταφορικών μέσων</t>
  </si>
  <si>
    <t>02.20.6671.002</t>
  </si>
  <si>
    <t>Προμήθεια ελαστικών οχημάτων</t>
  </si>
  <si>
    <t>Ανταλλακτικά λοιπών μηχανημάτων</t>
  </si>
  <si>
    <t>Προμήθεια ζωοτροφών</t>
  </si>
  <si>
    <t>02.20.6699.001</t>
  </si>
  <si>
    <t>02.20.6699.002</t>
  </si>
  <si>
    <t>Προμήθεια εξοπλισμού και αναλωσίμων για την κάλυψη της πυροπροστασίας</t>
  </si>
  <si>
    <t>02.20.7135.001</t>
  </si>
  <si>
    <t>Προμήθεια ηλεκτρομηχανολογικού υλικού  ΔΕ Βέροιας</t>
  </si>
  <si>
    <t>02.20.7135.002</t>
  </si>
  <si>
    <t>Προμήθεια ηλεκτρομηχανολογικού υλικού  ΔΕ Απ. Παύλου</t>
  </si>
  <si>
    <t>02.20.7135.003</t>
  </si>
  <si>
    <t>Προμήθεια ηλεκτρομηχανολογικού υλικού ΔΕ Βεργίνας</t>
  </si>
  <si>
    <t>02.20.7135.004</t>
  </si>
  <si>
    <t>Προμήθεια ηλεκτρομηχανολογικού υλικού  ΔΕ Δοβρά</t>
  </si>
  <si>
    <t>02.20.7135.005</t>
  </si>
  <si>
    <t>Προμήθεια ηλεκτρομηχανολογικού υλικού ΔΕ Μακεδονίδος</t>
  </si>
  <si>
    <t>02.20.7135.008</t>
  </si>
  <si>
    <t>Προμήθεια κάδων απορριμμάτων Δ.Ε. Βέροιας</t>
  </si>
  <si>
    <t>02.20.7135.009</t>
  </si>
  <si>
    <t>Προμήθεια κάδων απορριμμάτων Δ.Ε. Απ.Παύλου</t>
  </si>
  <si>
    <t>02.20.7135.010</t>
  </si>
  <si>
    <t>Προμήθεια κάδων απορριμμάτων Δ.Ε. Δοβρά</t>
  </si>
  <si>
    <t>02.20.7135.011</t>
  </si>
  <si>
    <t>Προμήθεια κάδων απορριμμάτων Δ.Ε. Μακεδονίδος</t>
  </si>
  <si>
    <t>02.20.7135.012</t>
  </si>
  <si>
    <t>Προμήθεια κάδων απορριμμάτων Δ.Ε. Βεργίνας</t>
  </si>
  <si>
    <t>02.20.7135.013</t>
  </si>
  <si>
    <t xml:space="preserve">Προμήθεια υλικών για τη χωροθέτηση των κάδων αποβλήτων </t>
  </si>
  <si>
    <t>02.20.7135.014</t>
  </si>
  <si>
    <t>Προμήθεια εργαλείων και μηχανημάτων για την υπηρεσία καθαριότητας</t>
  </si>
  <si>
    <t>02.20.7135.019</t>
  </si>
  <si>
    <t>Προμήθεια οικίσκου για το 176νστ αγροτεμάχιο του αγροκτήματος Τ.Κ. Ασωμάτων</t>
  </si>
  <si>
    <t>02.20.7135.021</t>
  </si>
  <si>
    <t>Προμήθεια αυτόνομου πλυστικού-απολυμαντικού μηχανήματος υψηλής πίεσης</t>
  </si>
  <si>
    <t>02.20.7325.001</t>
  </si>
  <si>
    <t xml:space="preserve">Μικροεπεκτάσεις δικτύου φωτισμού και μετατοπίσεις στύλων </t>
  </si>
  <si>
    <t>02.20.7335.001</t>
  </si>
  <si>
    <t>Συντήρηση και επισκευή λοιπών υπαίθριων εγκαταστάσεων (ανελκυστήρες, σηματοδότες, συντριβάνια, μεγαφωνικές κλπ)</t>
  </si>
  <si>
    <t>02.20.7336.001</t>
  </si>
  <si>
    <t>Κάλυψη δράσεων πυροπροστασίας</t>
  </si>
  <si>
    <t>02.25.6041.001</t>
  </si>
  <si>
    <t>02.25.6054.001</t>
  </si>
  <si>
    <t>02.25.6063.001</t>
  </si>
  <si>
    <t>02.25.6063.002</t>
  </si>
  <si>
    <t>02.25.6211.001</t>
  </si>
  <si>
    <t>Αντίτιμο ηλεκτρικού ρεύματος αντλιοστασίων άρδευσης</t>
  </si>
  <si>
    <t>02.25.7135.001</t>
  </si>
  <si>
    <t>Προμήθεια μηχανολογικού - υδραυλικού εξοπλισμού αρδεύσεων  Δ.Ε. Απ. Παύλου</t>
  </si>
  <si>
    <t>02.25.7135.002</t>
  </si>
  <si>
    <t>Προμήθεια μηχανολογικού - υδραυλικού εξοπλισμού αρδεύσεων  Δ.Ε. Βεργίνας</t>
  </si>
  <si>
    <t>02.25.7135.003</t>
  </si>
  <si>
    <t>Προμήθεια μηχανολογικού - υδραυλικού εξοπλισμού αρδεύσεων  Δ.Ε. Μακεδονίδος</t>
  </si>
  <si>
    <t>02.25.7135.004</t>
  </si>
  <si>
    <t>Προμήθεια μηχανολογικού - υδραυλικού εξοπλισμού αρδεύσεων  Δ.Ε. Δοβρά</t>
  </si>
  <si>
    <t>02.25.7336.001</t>
  </si>
  <si>
    <t>Συντήρηση δικτύων άρδευσης Δ.Ε Βεργίνας</t>
  </si>
  <si>
    <t>02.25.7336.002</t>
  </si>
  <si>
    <t xml:space="preserve">Συντήρηση δικτύων άρδευσης Δημοτικής Ενότητας Μακεδονίδος </t>
  </si>
  <si>
    <t>02.25.7336.003</t>
  </si>
  <si>
    <t xml:space="preserve">Συντήρηση δικτύων άρδευσης Δημοτικής Ενότητας Απ. Παύλου </t>
  </si>
  <si>
    <t>02.25.7411.009</t>
  </si>
  <si>
    <t>Αρδευτικό δίκτυο Τοπικής Κοινότητας Αγίας Βαρβάρας Δήμου Βέροιας</t>
  </si>
  <si>
    <t>02.30.6011.001</t>
  </si>
  <si>
    <t>02.30.6021.001</t>
  </si>
  <si>
    <t>02.30.6041.001</t>
  </si>
  <si>
    <t>02.30.6051.001</t>
  </si>
  <si>
    <t>02.30.6052.001</t>
  </si>
  <si>
    <t>02.30.6054.001</t>
  </si>
  <si>
    <t>02.30.6056.001</t>
  </si>
  <si>
    <t>02.30.6063.001</t>
  </si>
  <si>
    <t xml:space="preserve">Παροχή γάλακτος εργατοτεχνικού προσωπικού </t>
  </si>
  <si>
    <t>02.30.6063.002</t>
  </si>
  <si>
    <t>02.30.6117.004</t>
  </si>
  <si>
    <t xml:space="preserve">Έλεγχος κερκίδων ΕΑΚ Βέροιας </t>
  </si>
  <si>
    <t>02.30.6117.005</t>
  </si>
  <si>
    <t xml:space="preserve">Υπηρεσία εκπόνησης κυκλοφοριακών μελετών </t>
  </si>
  <si>
    <t>02.30.6117.006</t>
  </si>
  <si>
    <t>Υπηρεσία για την προετοιμασία φακέλου υποβολής πρότασης στο πλαίσιο της πρότασης ΑΤ04(Χωριστή συλλογή βιοαποβλήτων,Γωνίες ανακύκλωσης και ΣΜΑ)</t>
  </si>
  <si>
    <t>02.30.6117.009</t>
  </si>
  <si>
    <t>Υπηρεσία για την προετοιμασία φακέλου υποβολής της  πρότασης  ΑΤ08(SMART CITIES)</t>
  </si>
  <si>
    <t>02.30.6117.011</t>
  </si>
  <si>
    <t>Υπηρεσία για την προετοιμασία φακέλου υποβολής πρότασης στο πλαίσιο της πρότασης ΑΤ12(Ηλεκτροκίνηση)</t>
  </si>
  <si>
    <t>02.30.6117.013</t>
  </si>
  <si>
    <t>Υπηρεσία για την προετοιμασία φακέλου υποβολής πρότασης στο πλαίσιο της πρότασης ΑΤ11(Προσεισμικός έλεγχος)</t>
  </si>
  <si>
    <t>02.30.6233.001</t>
  </si>
  <si>
    <t>Μίσθωση καλαθοφόρου  οχήματος για έκτακτες ανάγκες Δ.Ε. Βέροιας</t>
  </si>
  <si>
    <t>02.30.6233.002</t>
  </si>
  <si>
    <t>Μίσθωση Γκρέιντερ για κάλυψη έκτακτων αναγκών συντήρησης του αγροτικού δικτύου Δ.Ε.Μακεδονίδος</t>
  </si>
  <si>
    <t>02.30.6233.003</t>
  </si>
  <si>
    <t>Μίσθωση καλαθοφόρου οχήματος για έκτακτες ανάγκες Δ.Ε. Απ.Παύλου</t>
  </si>
  <si>
    <t>02.30.6253.001</t>
  </si>
  <si>
    <t>02.30.6261.001</t>
  </si>
  <si>
    <t>Συντήρηση κεντρικών θερμάνσεων σχολικών κτιρίων ΔΕ Βέροιας</t>
  </si>
  <si>
    <t xml:space="preserve">ΣΑΤΑ-  ΣΥΝΤΗΡΗΣΗ  ΚΑΙ ΕΠΙΣΚΕΥΗ ΣΧΟΛΙΚΩΝ ΚΤΙΡΙΩΝ
</t>
  </si>
  <si>
    <t>02.30.6261.002</t>
  </si>
  <si>
    <t>Συντήρηση κεντρικών θερμάνσεων σχολικών κτιρίων ΔΕ Απ.Παύλου</t>
  </si>
  <si>
    <t>02.30.6261.003</t>
  </si>
  <si>
    <t>Συντήρηση κεντρικών θερμάνσεων σχολικών κτιρίων ΔΕ Δοβράς</t>
  </si>
  <si>
    <t>02.30.6261.004</t>
  </si>
  <si>
    <t>Συντήρηση κεντρικών θερμάνσεων σχολικών κτιρίων ΔΕ Βεργίνας,Μακεδονίδος</t>
  </si>
  <si>
    <t>02.30.6261.005</t>
  </si>
  <si>
    <t>Συντήρηση πυροσβεστικών μέσων σχολικών κτιρίων ΔΕ Βέροιας</t>
  </si>
  <si>
    <t>02.30.6261.006</t>
  </si>
  <si>
    <t>Συντήρηση πυροσβεστικών μέσων σχολικών κτιρίων ΔΕ Απ.Παύλου,Δοβράς,Βεργίνας,Μακεδονίδος</t>
  </si>
  <si>
    <t>02.30.6261.007</t>
  </si>
  <si>
    <t>Υπηρεσία συντήρησης οικοδομικών σχολικών κτιρίων  ΔΕ Δοβράς (Δομικά-Σιδηρικά-Ξυλουργικά-Χρωματισμοί) 2020</t>
  </si>
  <si>
    <t>02.30.6261.008</t>
  </si>
  <si>
    <t>Υπηρεσία συντήρησης οικοδομικών σχολικών κτιρίων  ΔΕ Βεργίνας (Δομικά-Σιδηρικά-Ξυλουργικά-Χρωματισμοί) 2020</t>
  </si>
  <si>
    <t>02.30.6261.010</t>
  </si>
  <si>
    <t>Υπηρεσία συντήρησης οικοδομικών-δομικών σχολικών κτιρίων  ΔΕ Βέροιας</t>
  </si>
  <si>
    <t>02.30.6261.011</t>
  </si>
  <si>
    <t>Υπηρεσία συντήρησης οικοδομικών δημοτικών  κτιρίων Δ.Ε. Απ. Παύλου  (Δομικά-Σιδηρικά-Ξυλουργικά-Χρωματισμοί) 2020</t>
  </si>
  <si>
    <t>02.30.6261.012</t>
  </si>
  <si>
    <t>Υπηρεσία συντήρησης οικοδομικών δημοτικών  κτιρίων Δ.Ε. Δοβράς (Δομικά-Σιδηρικά-Ξυλουργικά-Χρωματισμοί) 2020</t>
  </si>
  <si>
    <t>02.30.6261.013</t>
  </si>
  <si>
    <t>Υπηρεσία συντήρησης οικοδομικών δημοτικών  κτιρίων Δ.Ε. Βεργίνας (Δομικά-Σιδηρικά-Ξυλουργικά-Χρωματισμοί) 2020</t>
  </si>
  <si>
    <t>02.30.6261.014</t>
  </si>
  <si>
    <t>Υπηρεσία συντήρησης Αλουμίνια-Σιδηρικά σχολικών κτιρίων ΔΕ Βέροιας</t>
  </si>
  <si>
    <t>02.30.6261.015</t>
  </si>
  <si>
    <t>Υπηρεσία συντήρησης Αλουμίνια-Σιδηρικά σχολικών κτιρίων ΔΕ Απ. Παύλου</t>
  </si>
  <si>
    <t>02.30.6261.016</t>
  </si>
  <si>
    <t>Υπηρεσία συντήρησης Αλουμίνια-Σιδηρικά σχολικών κτιρίων ΔΕ  Δοβράς</t>
  </si>
  <si>
    <t>02.30.6261.017</t>
  </si>
  <si>
    <t>Συντήρηση κεντρικών θερμάνσεων σχολικών κτιρίων  ΔΕ Βέροιας 2020</t>
  </si>
  <si>
    <t>02.30.6261.018</t>
  </si>
  <si>
    <t>Συντήρηση κεντρικών θερμάνσεων σχολικών κτιρίων  Δ.Ε. Απ. Παύλου, ΔΕ Βεργίνας, ΔΕ Δοβρά και ΔΕ Μακεδονίδος 2020</t>
  </si>
  <si>
    <t>02.30.6261.019</t>
  </si>
  <si>
    <t>Υπηρεσία συντήρησης ξηλουργικών σχολικών κτιρίων ΔΕ Απ. Παύλου</t>
  </si>
  <si>
    <t>02.30.6261.020</t>
  </si>
  <si>
    <t>Υπηρεσία συντήρησης ξηλουργικών σχολικών κτιρίων ΔΕ  Δοβράς</t>
  </si>
  <si>
    <t>02.30.6261.021</t>
  </si>
  <si>
    <t>Συντήρηση κεντρικών θερμάνσεων δημοτικών κτιρίων  ΔΕ Βέροιας 2020</t>
  </si>
  <si>
    <t>02.30.6261.022</t>
  </si>
  <si>
    <t>Συντήρηση κεντρικών θερμάνσεων δημοτικών κτιρίων  Δ.Ε. Απ. Παύλου, ΔΕ Βεργίνας, ΔΕ Δοβρά και ΔΕ Μακεδονίδος 2020</t>
  </si>
  <si>
    <t>02.30.6261.023</t>
  </si>
  <si>
    <t>Υπηρεσία συντήρησης Ελαιοχρωματισμών σχολικών κτιρίων ΔΕ Απ. Παύλου</t>
  </si>
  <si>
    <t>02.30.6261.024</t>
  </si>
  <si>
    <t>Υπηρεσία συντήρησης Ελαιοχρωματισμών σχολικών κτιρίων ΔΕ  Δοβράς</t>
  </si>
  <si>
    <t>02.30.6261.025</t>
  </si>
  <si>
    <t>Υπηρεσία συντήρησης Ελαιοχρωματισμών σχολικών κτιρίων ΔΕ Βεργίνας, Μακεδονίδος</t>
  </si>
  <si>
    <t>02.30.6261.026</t>
  </si>
  <si>
    <t>Συντήρηση κεντρικών θερμάνσεων δημοτικών κτιρίων  ΔΕ Βέροιας</t>
  </si>
  <si>
    <t>02.30.6261.027</t>
  </si>
  <si>
    <t>Συντήρηση κεντρικών θερμάνσεων δημοτικών κτιρίων  Δ.Ε. Απ. Παύλου</t>
  </si>
  <si>
    <t>02.30.6261.028</t>
  </si>
  <si>
    <t>Συντήρηση κεντρικών θερμάνσεων δημοτικών κτιρίων  Δ.Ε. Δοβράς</t>
  </si>
  <si>
    <t>02.30.6261.029</t>
  </si>
  <si>
    <t xml:space="preserve">Συντήρηση κεντρικών θερμάνσεων δημοτικών κτιρίων  Δ.Ε. Βεργίνας, Μακεδονίδας </t>
  </si>
  <si>
    <t>02.30.6261.030</t>
  </si>
  <si>
    <t>Συντήρηση πυροσβεστικών μέσων δημοτικών κτιρίων ΔΕ Βέροιας</t>
  </si>
  <si>
    <t>02.30.6261.031</t>
  </si>
  <si>
    <t>Συντήρηση πυροσβεστικών μέσων δημοτικών κτιρίων ΔΕ Απ. Παύλου, Δοβράς, Βεργίνας, Μακεδονίδος</t>
  </si>
  <si>
    <t>02.30.6261.032</t>
  </si>
  <si>
    <t>Συντήρηση κλιματιστικών δημοτικών κτιρίων ΔΕ Βέροιας</t>
  </si>
  <si>
    <t>02.30.6261.033</t>
  </si>
  <si>
    <t>Συντήρηση ανελκυστήρων δημοτικών κτιρίων Δήμου Βέροιας</t>
  </si>
  <si>
    <t>02.30.6261.034</t>
  </si>
  <si>
    <t xml:space="preserve">Συντήρηση Συναγερμών-Μεγαφωνικών σχολικών και δημοτικών κτιρίων Δήμου Βέροιας </t>
  </si>
  <si>
    <t>02.30.6261.035</t>
  </si>
  <si>
    <t xml:space="preserve">Υπηρεσία συντήρησης οικοδομικών-δομικών δημοτικών  κτιρίων Δ.Ε. Βέροιας </t>
  </si>
  <si>
    <t>02.30.6261.036</t>
  </si>
  <si>
    <t>Υπηρεσία συντήρησης οικοδομικών-δομικών δημοτικών  κτιρίων Δ.Ε. Απ. Παύλου</t>
  </si>
  <si>
    <t>02.30.6261.037</t>
  </si>
  <si>
    <t>Υπηρεσία συντήρησης οικοδομικών-δομικών δημοτικών  κτιρίων Δ.Ε. Δοβράς</t>
  </si>
  <si>
    <t>02.30.6261.038</t>
  </si>
  <si>
    <t xml:space="preserve">Υπηρεσία συντήρησης οικοδομικών-δομικών δημοτικών  κτιρίων Δ.Ε. Βεργίνας, Μακεδονίδας  </t>
  </si>
  <si>
    <t>02.30.6261.039</t>
  </si>
  <si>
    <t>Υπηρεσία συντήρησης Αλουμίνια-Σιδηρικά δημοτικών κτιρίων Δ.Ε. Βέροιας</t>
  </si>
  <si>
    <t>02.30.6261.040</t>
  </si>
  <si>
    <t>Υπηρεσία συντήρησης Αλουμίνια-Σιδηρικά δημοτικών κτιρίων Δ.Ε. Απ.Παύλου</t>
  </si>
  <si>
    <t>02.30.6261.041</t>
  </si>
  <si>
    <t>Υπηρεσία συντήρησης Αλουμίνια-Σιδηρικά δημοτικών κτιρίων Δ.Ε. Δοβράς</t>
  </si>
  <si>
    <t>02.30.6261.042</t>
  </si>
  <si>
    <t xml:space="preserve">Υπηρεσία συντήρησης Αλουμίνια-Σιδηρικά δημοτικών κτιρίων Δ.Ε. Βεργίνας, Μακεδονίδας </t>
  </si>
  <si>
    <t>02.30.6261.043</t>
  </si>
  <si>
    <t>Υπηρεσία συντήρησης ξηλουργικών δημοτικών κτιρίων Δ.Ε. Βέροιας</t>
  </si>
  <si>
    <t>02.30.6261.044</t>
  </si>
  <si>
    <t>Υπηρεσία συντήρησης ξηλουργικών δημοτικών κτιρίων Δ.Ε. Απ.Παύλου</t>
  </si>
  <si>
    <t>02.30.6261.045</t>
  </si>
  <si>
    <t>Υπηρεσία συντήρησης ξηλουργικών δημοτικών κτιρίων Δ.Ε. Δοβράς</t>
  </si>
  <si>
    <t>02.30.6261.046</t>
  </si>
  <si>
    <t>Υπηρεσία συντήρησης ξηλουργικών δημοτικών κτιρίων Δ.Ε. Βεργίνας, Μακεδονίδας</t>
  </si>
  <si>
    <t>02.30.6261.047</t>
  </si>
  <si>
    <t>Υπηρεσία συντήρησης Ελαιοχρωματισμών δημοτικών κτιρίων Δ.Ε.Βέροιας</t>
  </si>
  <si>
    <t>02.30.6261.048</t>
  </si>
  <si>
    <t>Υπηρεσία συντήρησης Ελαιοχρωματισμών δημοτικών κτιρίων Δ.Ε. Απ.Παύλου</t>
  </si>
  <si>
    <t>02.30.6261.049</t>
  </si>
  <si>
    <t>Υπηρεσία συντήρησης Ελαιοχρωματισμών δημοτικών κτιρίων Δ.Ε. Δοβράς</t>
  </si>
  <si>
    <t>02.30.6261.050</t>
  </si>
  <si>
    <t>Υπηρεσία συντήρησης Ελαιοχρωματισμών δημοτικών κτιρίων Δ.Ε. Βεργίνας, Μακεδονίδας</t>
  </si>
  <si>
    <t>02.30.6261.051</t>
  </si>
  <si>
    <t>Συντήρηση κλιματιστικών σχολικών κτιρίων ΔΕ Βέροιας</t>
  </si>
  <si>
    <t>02.30.6261.052</t>
  </si>
  <si>
    <t>Υπηρεσία συντήρησης Αλουμίνια-Σιδηρικά σχολικών κτιρίων ΔΕ  Βεργίνας, Μακεδονίδος</t>
  </si>
  <si>
    <t>02.30.6261.053</t>
  </si>
  <si>
    <t>Υπηρεσία συντήρησης ξηλουργικών σχολικών κτιρίων ΔΕ Βέροιας</t>
  </si>
  <si>
    <t>02.30.6261.054</t>
  </si>
  <si>
    <t>Υπηρεσία συντήρησης οικοδομικών-δομικών σχολικών κτιρίων  ΔΕ Απ. Παύλου</t>
  </si>
  <si>
    <t>02.30.6261.055</t>
  </si>
  <si>
    <t>Υπηρεσία συντήρησης οικοδομικών-δομικών σχολικών κτιρίων  ΔΕ Δοβράς</t>
  </si>
  <si>
    <t>02.30.6261.056</t>
  </si>
  <si>
    <t>Υπηρεσία συντήρησης Ελαιοχρωματισμών σχολικών κτιρίων ΔΕ Βέροιας</t>
  </si>
  <si>
    <t>02.30.6261.057</t>
  </si>
  <si>
    <t>Υπηρεσία συντήρησης οικοδομικών-δομικών σχολικών κτιρίων  ΔΕ Βεργίνας, Μακεδονίδος</t>
  </si>
  <si>
    <t>02.30.6261.058</t>
  </si>
  <si>
    <t>Υπηρεσία συντήρησης ξηλουργικών σχολικών κτιρίων ΔΕ Βεργίνας, Μακεδονίδος</t>
  </si>
  <si>
    <t>Προμήθεια υλικών για τη  συντήρηση και πιστοποίηση των ανελκυστήρων του Δήμου Βέροιας</t>
  </si>
  <si>
    <t>Προμήθεια Αλουμίνια-Σιδηρικών υλικών για τη συντήρηση σχολικών και δημοτικών κτιρίων της Δ.Ε. Βέροιας</t>
  </si>
  <si>
    <t>Προμήθεια Αλουμίνια-Σιδηρικών υλικών για τη συντήρηση σχολικών και δημοτικών κτιρίων της Δ.Ε. Απ. Παύλου</t>
  </si>
  <si>
    <t>Προμήθεια Αλουμίνια-Σιδηρικών υλικών για τη συντήρηση σχολικών και δημοτικών κτιρίων της Δ.Ε. Δοβράς</t>
  </si>
  <si>
    <t xml:space="preserve">Προμήθεια Αλουμίνια-Σιδηρικών υλικών για τη συντήρηση σχολικών και δημοτικών κτιρίων της Δ.Ε. Βεργίνας, Μακεδονίδας </t>
  </si>
  <si>
    <t>Προμήθεια ξηλουργικών υλικών για τη συντήρηση σχολικών και δημοτικών κτιρίων της Δ.Ε. Βέροιας</t>
  </si>
  <si>
    <t>Προμήθεια ξηλουργικών υλικών για τη συντήρηση σχολικών και δημοτικών κτιρίων της Δ.Ε. Απ. Παύλου</t>
  </si>
  <si>
    <t>Προμήθεια ξηλουργικών υλικών για τη συντήρηση σχολικών και δημοτικών κτιρίων της Δ.Ε. Δοβράς</t>
  </si>
  <si>
    <t>Προμήθεια Χρωμάτων για τη συντήρηση σχολικών και δημοτικών κτιρίων της Δ.Ε. Βέροιας</t>
  </si>
  <si>
    <t>Προμήθεια Χρωμάτων για τη συντήρηση σχολικών και δημοτικών κτιρίων της Δ.Ε. Απ. Παύλου</t>
  </si>
  <si>
    <t>Προμήθεια Χρωμάτων για τη συντήρηση σχολικών και δημοτικών κτιρίων της Δ.Ε. Δοβράς</t>
  </si>
  <si>
    <t xml:space="preserve">Προμήθεια Χρωμάτων για τη συντήρηση σχολικών και δημοτικών κτιρίων της Δ.Ε. Βεργίνας, Μακεδονίδας </t>
  </si>
  <si>
    <t>02.30.6261.078</t>
  </si>
  <si>
    <t>Συντήρηση υποστέγου στον  αύλειο χώρο του αρχοντικού Σαράφογλου</t>
  </si>
  <si>
    <t>02.30.6262.002</t>
  </si>
  <si>
    <t>Αντικατάσταση δικτύου LAN και δημιουργία δομημένης καλωδίωσης</t>
  </si>
  <si>
    <t>ΣΑΤΑ Χ.Υ.</t>
  </si>
  <si>
    <t>02.30.6263.001</t>
  </si>
  <si>
    <t>02.30.6263.002</t>
  </si>
  <si>
    <t>Πλύση-λίπανση οχημάτων-μηχανημάτων έργου</t>
  </si>
  <si>
    <t>02.30.6263.003</t>
  </si>
  <si>
    <t>Υπηρεσία Τεχνικού Ελέγχου Οχημάτων (ΚΤΕΟ)</t>
  </si>
  <si>
    <t>02.30.6264.001</t>
  </si>
  <si>
    <t>02.30.6264.002</t>
  </si>
  <si>
    <t xml:space="preserve">Υπηρεσίες τεχνικής υποστήριξης και συντήρησης του αυτοματοποιημένου συστήματος μίσθωσης ποδηλάτων Δ.Βέροιας </t>
  </si>
  <si>
    <t>02.30.6278.001</t>
  </si>
  <si>
    <t>Υπηρεσίες φύλαξης ανελκυστήρα πάρκου Αγ. Αναργύρων</t>
  </si>
  <si>
    <t>02.30.6278.002</t>
  </si>
  <si>
    <t xml:space="preserve">Δαπάνη ΟΣΕ(εργασίες επίβλεψης και φύλαξης)στα πλαίσια του έργου Αρδευτικό Δίκτυο Οικισμού Μέσης Δήμου Βέροιας </t>
  </si>
  <si>
    <t>02.30.6322.001</t>
  </si>
  <si>
    <t>02.30.6323.001</t>
  </si>
  <si>
    <t>Τέλη κυκλοφορίας και λοιπά παράβολα μεταβίβασης οχημάτων και μηχανημάτων</t>
  </si>
  <si>
    <t>02.30.6412.001</t>
  </si>
  <si>
    <t>Μεταφορές περιπτέρων</t>
  </si>
  <si>
    <t>02.30.6422.001</t>
  </si>
  <si>
    <t>02.30.6463.001</t>
  </si>
  <si>
    <t>02.30.6615.001</t>
  </si>
  <si>
    <t>02.30.6641.001</t>
  </si>
  <si>
    <t>Προμήθεια καυσίμων και λιπαντικών για κίνηση μεταφορικών μέσων</t>
  </si>
  <si>
    <t>02.30.6644.001</t>
  </si>
  <si>
    <t>Προμήθεια καυσίμων και λιπαντικών για λοιπές ανάγκες</t>
  </si>
  <si>
    <t>02.30.6662.002</t>
  </si>
  <si>
    <t xml:space="preserve">Προμήθεια αλατιού για αποχιονισμό οδών Δήμου Βέροιας χειμερινής περιόδου </t>
  </si>
  <si>
    <t>02.30.6662.003</t>
  </si>
  <si>
    <t xml:space="preserve">Προμήθεια αλατιού για αποχιονισμό οδών Δ.Ε. Μακεδονίδος χειμερινής περιόδου </t>
  </si>
  <si>
    <t>02.30.6662.004</t>
  </si>
  <si>
    <t>Προμήθεια χρωμάτων και υλικών οριζόντιας και κατακόρυφης σήμανσης</t>
  </si>
  <si>
    <t>02.30.6662.005</t>
  </si>
  <si>
    <t>Προμήθεια υλικών κάθετης και οριζόντιας σήμανσης Δ.Ε. Βέροιας</t>
  </si>
  <si>
    <t>02.30.6662.006</t>
  </si>
  <si>
    <t xml:space="preserve">Προμήθεια υλικών κάθετης και οριζόντιας σήμανσης Δ.Ε. Απ.Παύλου, Δ.Ε.Βεργίνας, Δ.Ε. Δοβρά, Δ.Ε. Μακεδονίδας </t>
  </si>
  <si>
    <t>02.30.6662.007</t>
  </si>
  <si>
    <t>Προμήθεια υλικών Κεντρικών θερμάνσεων-'Υδρευσης-Αποχέτευσης για τη συντήρηση σχολικών και δημοτικών κτιρίων Δ.Ε. Βέροιας</t>
  </si>
  <si>
    <t>02.30.6662.008</t>
  </si>
  <si>
    <t>Προμήθεια υλικών Κεντρικών θερμάνσεων-'Υδρευσης-Αποχέτευσης για τη συντήρηση σχολικών και δημοτικών κτιρίων Δ.Ε. Απ.Παύλου</t>
  </si>
  <si>
    <t>02.30.6662.009</t>
  </si>
  <si>
    <t xml:space="preserve">Προμήθεια Χρωμάτων για τη συντήρηση σχολικών και δημοτικών κτιρίων της Δ.Ε. Βέροιας 2020   </t>
  </si>
  <si>
    <t>02.30.6662.010</t>
  </si>
  <si>
    <t xml:space="preserve">Προμήθεια Ξηλουργικών υλικών για τη συντήρηση σχολικών και δημοτικών κτιρίων της Δ.Ε. Βέροιας 2020           </t>
  </si>
  <si>
    <t>02.30.6662.011</t>
  </si>
  <si>
    <t>Προμήθεια ΝΕΩΝ μηχανημάτων- υλικών Κεντρικών θερμάνσεων-'Υδρευσης-Αποχέτευσης σχολικών και δημοτικών κτιρίων Δ.Ε. Βέροιας</t>
  </si>
  <si>
    <t>02.30.6662.012</t>
  </si>
  <si>
    <t>Προμήθεια ΝΕΩΝ μηχανημάτων- υλικών Κεντρικών θερμάνσεων-'Υδρευσης-Αποχέτευσης σχολικών και δημοτικών κτιρίων Δ.Ε. Απ. Παύλου-Δοβράς-Βεργίνας-Μακεδονίδος</t>
  </si>
  <si>
    <t>02.30.6662.013</t>
  </si>
  <si>
    <t>02.30.6662.014</t>
  </si>
  <si>
    <t>Προμήθεια οικοδομικών υλικών για τη συντήρηση σχολικών και δημοτικών κτιρίων της Δ.Ε. Βέροιας</t>
  </si>
  <si>
    <t>02.30.6662.015</t>
  </si>
  <si>
    <t>Προμήθεια οικοδομικών υλικών για τη συντήρηση σχολικών και δημοτικών κτιρίων της Δ.Ε. Απ. Παύλου</t>
  </si>
  <si>
    <t>02.30.6662.016</t>
  </si>
  <si>
    <t xml:space="preserve">Προμήθεια οικοδομικών υλικών για τη συντήρηση σχολικών και δημοτικών κτιρίων της Δ.Ε. Βέροιας 2020            </t>
  </si>
  <si>
    <t>02.30.6662.017</t>
  </si>
  <si>
    <t>Προμήθεια υλικών Κεντρικών θερμάνσεων-Κλιματισμού-Εγκαταστάσεων ασθενών ρευμάτων-Πυρόσβεσης-Ύδρευσης-Αποχέτευσης για τη συντήρηση σχολικών κτιρίων Δ.Ε. Βέροιας 2020</t>
  </si>
  <si>
    <t>02.30.6662.018</t>
  </si>
  <si>
    <t>02.30.6662.019</t>
  </si>
  <si>
    <t>02.30.6662.020</t>
  </si>
  <si>
    <t>02.30.6662.021</t>
  </si>
  <si>
    <t>02.30.6662.022</t>
  </si>
  <si>
    <t>02.30.6662.023</t>
  </si>
  <si>
    <t xml:space="preserve">Προμήθεια Σιδηρικών υλικών για τη συντήρηση σχολικών και δημοτικών κτιρίων της Δ.Ε. Βέροιας 2020 </t>
  </si>
  <si>
    <t>02.30.6662.024</t>
  </si>
  <si>
    <t>02.30.6662.025</t>
  </si>
  <si>
    <t xml:space="preserve">Προμήθεια υλικών Κεντρικών θερμάνσεων-Κλιματισμού-Εγκαταστάσεων ασθενών ρευμάτων-Πυρόσβεσης-Ύδρευσης-Αποχέτευσης για τη συντήρηση σχολικών και δημοτικών κτιρίων Δ.Ε. Δοβρά 2020 </t>
  </si>
  <si>
    <t>02.30.6662.026</t>
  </si>
  <si>
    <t>Προμήθεια υλικών Κεντρικών θερμάνσεων-Κλιματισμού-Εγκαταστάσεων ασθενών ρευμάτων-Πυρόσβεσης-Ύδρευσης-Αποχέτευσης για τη συντήρηση σχολικών και δημοτικών κτιρίων Δ.Ε. Βεργίνας, Δ.Ε. Μακεδονίδος 2020</t>
  </si>
  <si>
    <t>02.30.6662.027</t>
  </si>
  <si>
    <t>02.30.6662.028</t>
  </si>
  <si>
    <t>02.30.6662.029</t>
  </si>
  <si>
    <t>02.30.6662.030</t>
  </si>
  <si>
    <t>Προμήθεια υλικών για τη συντήρηση των εξεδρών εκδηλώσεων του Δήμου Βέροιας</t>
  </si>
  <si>
    <t>02.30.6662.031</t>
  </si>
  <si>
    <t>Προμήθεια αλατιού για αποχιονισμό οδών Δήμου Βέροιας χειμερινής περιόδου 2021</t>
  </si>
  <si>
    <t>02.30.6662.032</t>
  </si>
  <si>
    <t>Προμήθεια αλατιού για αποχιονισμό οδών Δ.Ε. Μακεδονίδος χειμερινής περιόδου 2021</t>
  </si>
  <si>
    <t>02.30.6662.033</t>
  </si>
  <si>
    <t xml:space="preserve">Προμήθεια ψυχρής ασφάλτου για την συντήρηση οδών </t>
  </si>
  <si>
    <t>02.30.6662.034</t>
  </si>
  <si>
    <t>Προμήθεια οικοδομικών υλικών για τη συντήρηση σχολικών και δημοτικών κτιρίων της Δ.Ε. Βεργίνας, Μακεδονίδας</t>
  </si>
  <si>
    <t>02.30.6662.035</t>
  </si>
  <si>
    <t>Προμήθεια ξηλουργικών υλικών για τη συντήρηση σχολικών και δημοτικών κτιρίων της Δ.Ε. Βεργίνας, Μακεδονίδας</t>
  </si>
  <si>
    <t>02.30.6662.036</t>
  </si>
  <si>
    <t>02.30.6662.037</t>
  </si>
  <si>
    <t>Προμήθεια οικοδομικών υλικών για τη συντήρηση σχολικών και δημοτικών κτιρίων της Δ.Ε. Δοβράς</t>
  </si>
  <si>
    <t>02.30.6662.038</t>
  </si>
  <si>
    <t>02.30.6662.039</t>
  </si>
  <si>
    <t>Προμήθεια υλικών Κεντρικών θερμάνσεων-'Υδρευσης-Αποχέτευσης για τη συντήρηση σχολικών και δημοτικών κτιρίων Δ.Ε. Βεργίνας, Μακεδονίδος</t>
  </si>
  <si>
    <t>02.30.6662.040</t>
  </si>
  <si>
    <t>Προμήθεια υλικών Κεντρικών θερμάνσεων-'Υδρευσης-Αποχέτευσης για τη συντήρηση σχολικών και δημοτικών κτιρίων Δ.Ε. Δοβράς</t>
  </si>
  <si>
    <t>02.30.6671.001</t>
  </si>
  <si>
    <t>02.30.6671.002</t>
  </si>
  <si>
    <t>02.30.7131.004</t>
  </si>
  <si>
    <t>Προμήθεια εργαλείων και μηχανημάτων για τις ανάγκες της Τεχνικής Υπηρεσίας</t>
  </si>
  <si>
    <t>02.30.7135.003</t>
  </si>
  <si>
    <t>Προμήθεια λεπίδας εκχιονισμού μετααβλητής διάταξης (τύπου V) για φορτηγό</t>
  </si>
  <si>
    <t>02.30.7135.004</t>
  </si>
  <si>
    <t>Προμήθεια αλατιέρας και μαχαιριού για τοποθέτηση σε αυτοκίνητο 4χ4</t>
  </si>
  <si>
    <t>02.30.7135.005</t>
  </si>
  <si>
    <t>Προμήθεια αδρανών υλικών</t>
  </si>
  <si>
    <t>02.30.7135.006</t>
  </si>
  <si>
    <t>Προμήθεια υλικών οδοποιίας</t>
  </si>
  <si>
    <t>02.30.7135.007</t>
  </si>
  <si>
    <t>Προμήθεια εορταστικού φωτισμού</t>
  </si>
  <si>
    <t>02.30.7135.017</t>
  </si>
  <si>
    <t xml:space="preserve">Ηλεκτροφωτισμός γηπέδου Φυτείας </t>
  </si>
  <si>
    <t>02.30.7321.001</t>
  </si>
  <si>
    <t>Αποκατάσταση ακινήτου από δωρεά Κορνηλίας χήρας Ευθ. Καραναστάση</t>
  </si>
  <si>
    <t>ΔΩΡΕΑ ΚΑΡΑΝΑΣΤΑΣΗ</t>
  </si>
  <si>
    <t>02.30.7321.003</t>
  </si>
  <si>
    <t xml:space="preserve">Μεταλλικό στέγαστρο κερκίδων γηπέδου Αγ.Μαρίνας </t>
  </si>
  <si>
    <t>02.30.7321.004</t>
  </si>
  <si>
    <t>Κατασκευή εξωτερικής περίφραξης και επισκευή χώρων υγιεινής γηπέδου στην Κοινότητα Διαβατού</t>
  </si>
  <si>
    <t>02.30.7321.005</t>
  </si>
  <si>
    <t>Διαμόρφωση, κατασκευή αθλητικών δαπέδων σε εκπαιδευτήρια του Δ.Βέροιας</t>
  </si>
  <si>
    <t>02.30.7321.006</t>
  </si>
  <si>
    <t>Αντικατάσταση στέγης σε κτίριο του Μουσικού Σχολείου  Βέροιας και διαμόρφωση εσωτερικών χώρων</t>
  </si>
  <si>
    <t>02.30.7321.008</t>
  </si>
  <si>
    <t>Επισκευή και διαρύθμιση του παραρτήματος ΡΟΜΑ του Κέντρου Κοινότητας Δ.Βέροιας</t>
  </si>
  <si>
    <t>02.30.7321.010</t>
  </si>
  <si>
    <t>Ανακατασκευή αποδυτηρίων και WC, γυμναστηρίου ΕΠΑΛ και ΤΕΕ Ειδικής Αγωγής Βέροιας</t>
  </si>
  <si>
    <t>02.30.7321.011</t>
  </si>
  <si>
    <t>Κατασκευή ραμπών και χώρων υγιεινής για την πρόσβαση και την εξυπηρέτηση ΑΜΕΑ σε σχολικές μονάδες</t>
  </si>
  <si>
    <t>02.30.7321.014</t>
  </si>
  <si>
    <t>Επέκταση-διαρρύθμιση Δημοτικού σχολείου Αγ. Γεωργίου</t>
  </si>
  <si>
    <t>02.30.7321.015</t>
  </si>
  <si>
    <t>Εξωτερικοί χρωματισμοί 10ου Δημοτικού σχολείου Βέροιας</t>
  </si>
  <si>
    <t>02.30.7321.016</t>
  </si>
  <si>
    <t xml:space="preserve">Κατασκευή υπόστεγου 2ου ΓΕΛ </t>
  </si>
  <si>
    <t>02.30.7321.017</t>
  </si>
  <si>
    <t>Ανακατασκευή γηπέδου 5X5 στην οδό  Άρεως</t>
  </si>
  <si>
    <t>02.30.7321.018</t>
  </si>
  <si>
    <t>Αντικατάσταση-αποκατάσταση στεγών Σχολικών-Δημοτικών κτιρίων ΔΕ Βέροιας</t>
  </si>
  <si>
    <t>02.30.7321.019</t>
  </si>
  <si>
    <t>Αντικατάσταση-αποκατάσταση στεγών Σχολικών-Δημοτικών κτιρίων ΔΕ Απ.Παύλου, ΔΕ Δοβρά, ΔΕ Μακεδονίδος</t>
  </si>
  <si>
    <t>02.30.7321.022</t>
  </si>
  <si>
    <t>Προμήθεια σε αντικατάσταση εξωτερικών κουφωμάτων των Δημοτικών Σχολείων Αγ.Βαρβάρας-Ασωμάτων-Ν.Νικομήδειας-Τριποτάμου</t>
  </si>
  <si>
    <t>02.30.7321.026</t>
  </si>
  <si>
    <t>Υπηρεσία για την συντήρηση-επισκευή στέγης του κτιρίου Σαράφογλου</t>
  </si>
  <si>
    <t>02.30.7322.002</t>
  </si>
  <si>
    <t xml:space="preserve">Κατασκευή πύργου Πλατείας Ωρολογίου </t>
  </si>
  <si>
    <t>02.30.7323.002</t>
  </si>
  <si>
    <t>Αντιπλημμυρικές παρεμβάσεις σε κεντρικές οδούς της κοινότητας Κ. Βερμίου</t>
  </si>
  <si>
    <t>02.30.7323.005</t>
  </si>
  <si>
    <t>Οδοφωτισμός οδού Ρωμανίας</t>
  </si>
  <si>
    <t>02.30.7323.007</t>
  </si>
  <si>
    <t>Ενδοδημοτική οδοποιία Δημοτικής Ενότητας Βέροιας</t>
  </si>
  <si>
    <t>02.30.7323.008</t>
  </si>
  <si>
    <t>Ενδοδημοτική οδοποιία λοιπών Δ.Ε. Δήμου Βέροιας</t>
  </si>
  <si>
    <t>02.30.7323.009</t>
  </si>
  <si>
    <t>Διάνοιξη οδών στην περιοχή "Γιοτζαλίκια"</t>
  </si>
  <si>
    <t>02.30.7323.010</t>
  </si>
  <si>
    <t xml:space="preserve">Διάνοιξη  οδών Δ. Ε.  Απ.Παύλου (περιοχή επέκτασης Μακροχωρίου) </t>
  </si>
  <si>
    <t>02.30.7323.011</t>
  </si>
  <si>
    <t>Κατασκευή κυκλικών κόμβων</t>
  </si>
  <si>
    <t>Αγροτική Οδοποιία στο αγρόκτημα Τριλόφου Δήμου Βέροιας</t>
  </si>
  <si>
    <t>02.30.7323.015</t>
  </si>
  <si>
    <t>Κατασκευή τοιχίων σε τμήματα της οδού Μπότσαρη</t>
  </si>
  <si>
    <t>02.30.7323.020</t>
  </si>
  <si>
    <t>Ενδοδημοτική οδοποιία λοιπών Δ.Ε. Δήμου Βέροιας (2021)</t>
  </si>
  <si>
    <t>ΣΑΤΑ</t>
  </si>
  <si>
    <t>02.30.7323.021</t>
  </si>
  <si>
    <t>Διαπλάτυνση ανωνύμου οδού έναντι Δημοτικού Σχολείου στην Κοινότητα Καστανιάς</t>
  </si>
  <si>
    <t>02.30.7323.022</t>
  </si>
  <si>
    <t>Ενδοδημοτική οδοποιία Δημοτικής Ενότητας Βέροιας (2021)</t>
  </si>
  <si>
    <t>02.30.7323.028</t>
  </si>
  <si>
    <t>Παροχή υπηρεσίας Τεχνικού συμβούλου για το έργο ""Ολοκλήρωση κατασκευής γέφυρας Αφών Κούσιου"</t>
  </si>
  <si>
    <t>02.30.7324.001</t>
  </si>
  <si>
    <t xml:space="preserve">Κατασκευή πεζοδρομίων στη Δ.Ε. Αποστόλου Παύλου </t>
  </si>
  <si>
    <t>02.30.7324.004</t>
  </si>
  <si>
    <t xml:space="preserve">Κατασκευή πεζοδρομίου Διαβατού στα Ο.Τ. 15 &amp; 24 </t>
  </si>
  <si>
    <t>02.30.7324.005</t>
  </si>
  <si>
    <t>Προμήθεια, τοποθέτηση και συντήρηση  κιγκλιδωμάτων ΔΕ Βέροιας</t>
  </si>
  <si>
    <t>02.30.7324.006</t>
  </si>
  <si>
    <t>Προμήθεια,τοποθέτηση και συντήρηση κιγκλιδωμάτων ΔΕ Απ.Παύλου, ΔΕ Δοβρά, ΔΕ Μακεδονίδος</t>
  </si>
  <si>
    <t>02.30.7324.007</t>
  </si>
  <si>
    <t>Κατασκευή τοιχείων αντιστήριξης</t>
  </si>
  <si>
    <t>02.30.7326.004</t>
  </si>
  <si>
    <t>Κατασκευή νέας περίφραξης του έργου κλειστού κολυμβητηρίου Βέροιας</t>
  </si>
  <si>
    <t>02.30.7326.007</t>
  </si>
  <si>
    <t>Διαμόρφωση αυλής κοινοτικού καταστήματος Πατρίδας</t>
  </si>
  <si>
    <t>02.30.7326.008</t>
  </si>
  <si>
    <t xml:space="preserve">Αναβάθμιση και εκσυγχρονισμός αρδευτικών δικτύων και αντλιοστασίων </t>
  </si>
  <si>
    <t>02.30.7326.009</t>
  </si>
  <si>
    <t>Ανάπλαση πλατείας Μακροχωρίου</t>
  </si>
  <si>
    <t>02.30.7326.010</t>
  </si>
  <si>
    <t>Ηλεκτροφωτισμός γηπέδου Τριποτάμου</t>
  </si>
  <si>
    <t>02.30.7326.012</t>
  </si>
  <si>
    <t xml:space="preserve">Κατασκευή τσιμενταυλάκων στην Κοινότητα Διαβατού </t>
  </si>
  <si>
    <t>LEADER</t>
  </si>
  <si>
    <t>ΥΠΟΥΡΓΕΙΟ ΑΓΡΟΤΙΚΗΣ ΑΝΑΠΤΥΞΗΣ</t>
  </si>
  <si>
    <t>ΕΣΠΑ-Ε.Π. ΜΑΚΕΔΟΝΙΑ - ΘΡΑΚΗ</t>
  </si>
  <si>
    <t>02.30.7331.025</t>
  </si>
  <si>
    <t xml:space="preserve">Επισκευή και συντήρηση στέγης, ψευδοροφών και χρωματισμών Δημοτ.Σχολείου Αγίας Βαρβάρας ΔΕ Βέροιας και συντήρηση αμφιθεάτρου 16ου Δημοτ. Σχολείου Βέροιας </t>
  </si>
  <si>
    <t>02.30.7332.001</t>
  </si>
  <si>
    <t xml:space="preserve">Ανακατασκευή Πλατείας Κουμαριάς </t>
  </si>
  <si>
    <t>02.30.7333.004</t>
  </si>
  <si>
    <t>Συντήρηση οδών και κοινωφελών χώρων  Δ.Ε. Βέροιας (2019)</t>
  </si>
  <si>
    <t>02.30.7333.006</t>
  </si>
  <si>
    <t>Διαγράμμιση οδών και διαβάσεων</t>
  </si>
  <si>
    <t>02.30.7333.007</t>
  </si>
  <si>
    <t>Συντήρηση αγροτικών δρόμων (2019)</t>
  </si>
  <si>
    <t>02.30.7333.009</t>
  </si>
  <si>
    <t>Συντήρηση οδών και κοινωφελών χώρων Δ.Ε. Απ. Παύλου. Δ.Ε. Βεργίνας, Δ.Ε. Δοβρά και Δ.Ε. Μακεδονίδος</t>
  </si>
  <si>
    <t>02.30.7333.010</t>
  </si>
  <si>
    <t>Συντήρηση αγροτικών δρόμων (2021)</t>
  </si>
  <si>
    <t>02.30.7333.011</t>
  </si>
  <si>
    <t>Αντιμετώπιση εκτάκτων αναγκών και επικίνδυνων καταστάσεων</t>
  </si>
  <si>
    <t>02.30.7333.014</t>
  </si>
  <si>
    <t xml:space="preserve">Συντήρηση και τοποθέτηση στηθαίων ασφαλείας οδών πόλης και Δ.Ε. </t>
  </si>
  <si>
    <t>02.30.7333.015</t>
  </si>
  <si>
    <t xml:space="preserve"> Συντήρηση οδών Δ.Ε. Απ.Παύλου, Βεργίνας, Δοβρά και Μακεδονίδος (2019)</t>
  </si>
  <si>
    <t>02.30.7333.018</t>
  </si>
  <si>
    <t>Συντήρηση οδών και κοινοφελών χώρων Δ.Ε. Βέροιας</t>
  </si>
  <si>
    <t>02.30.7334.001</t>
  </si>
  <si>
    <t>Συντήρηση κοινοχρήστων και κοινοφελών χώρων Δ.Ε. Βεργίνας</t>
  </si>
  <si>
    <t>02.30.7334.002</t>
  </si>
  <si>
    <t>Συντήρηση κοινοχρήστων και κοινοφελών χώρων Δ.Ε. Απ.Παύλου</t>
  </si>
  <si>
    <t>02.30.7334.003</t>
  </si>
  <si>
    <t>Συντήρηση κοινοχρήστων και κοινοφελών χώρων Δ.Ε. Μακεδονίδος</t>
  </si>
  <si>
    <t>02.30.7334.004</t>
  </si>
  <si>
    <t>Συντήρηση κοινοχρήστων και κοινοφελών χώρων Δ.Ε. Βέροιας</t>
  </si>
  <si>
    <t>02.30.7334.005</t>
  </si>
  <si>
    <t>Συντήρηση κοινοχρήστων και κοινοφελών χώρων Δ.Ε. Δοβρά</t>
  </si>
  <si>
    <t>02.30.7334.006</t>
  </si>
  <si>
    <t>Συντήρηση έργου Ανάπλασης</t>
  </si>
  <si>
    <t>02.30.7336.003</t>
  </si>
  <si>
    <t>Εργασίες για καθαιρέσεις &amp; απομάκρυνση παράνομων διαφημμιστικών πινακίδων &amp; μεταφορά περιπτέρων.</t>
  </si>
  <si>
    <t>02.30.7341.002</t>
  </si>
  <si>
    <t xml:space="preserve">Ολοκληρωμένο σχέδιο αναβάθμισης αστικού τοπίου στη Βέροια (1ο Υποέργο) </t>
  </si>
  <si>
    <t>02.30.7411.001</t>
  </si>
  <si>
    <t xml:space="preserve">Μελέτη βελτίωσης αστικής κινητικότητας σε περιοχές σχολικών συγκροτημάτων </t>
  </si>
  <si>
    <t>02.30.7411.002</t>
  </si>
  <si>
    <t>Στατική μελέτη ελέγχου φέρουσας ικανότητας 8ου 12/θέσιου Δημοτικού σχολείου</t>
  </si>
  <si>
    <t>02.30.7411.003</t>
  </si>
  <si>
    <t xml:space="preserve">'Εκδοση πιστοποιητικών πυρασφάλειας σχολικών κτιρίων Δήμου Βέροιας </t>
  </si>
  <si>
    <t>02.30.7411.004</t>
  </si>
  <si>
    <t>Μελέτη αξιολόγησης και οριστική μελέτη της γέφυρας οδού Ολγάνου</t>
  </si>
  <si>
    <t>02.30.7411.007</t>
  </si>
  <si>
    <t>Μελέτη επανάχρησης κτιρίων δωρεάς Χατζίκου</t>
  </si>
  <si>
    <t>02.30.7411.009</t>
  </si>
  <si>
    <t xml:space="preserve"> Τεχνική βοήθεια για τη σύνταξη του επιχειρησιακού σχεδίου του Δήμου</t>
  </si>
  <si>
    <t>02.30.7411.010</t>
  </si>
  <si>
    <t xml:space="preserve"> Υπηρεσίες σχεδιασμού των Ολοκληρωμένων Χωρικών Επενδύσεων ως εργαλείων Ολοκληρωμένης Χωρικής Ανάπτυξης των Επιχειρησιακών Προγραμμάτων της προγραμματικής περιόδου 2014-2020</t>
  </si>
  <si>
    <t>02.30.7411.026</t>
  </si>
  <si>
    <t>Αντιπλημμυρική μελέτη Τριποτάμου</t>
  </si>
  <si>
    <t>ΔΕΗ</t>
  </si>
  <si>
    <t>02.30.7411.028</t>
  </si>
  <si>
    <t>Σύνταξη μελέτης περιβαλλοντικών επιπτώσεων του έργου "Οργανωμένος χώρος διάθεσης αδρανών μη επικίνδυνων αποβλήτων στη θέση "Λιμάκια" Τ.Κ. Σφηκιάς, Δ.Ε. Μακεδονίδος, Δήμου Βέροιας, ΠΕ Ημαθίας</t>
  </si>
  <si>
    <t>02.30.7411.039</t>
  </si>
  <si>
    <t>Μελέτη στατικής αποκατάστασης και τεύχη δημοπράτησης του ακινήτου από δωρεά Κορνηλίας χήρας Καραναστάση</t>
  </si>
  <si>
    <t>02.30.7411.046</t>
  </si>
  <si>
    <t>Εκπόνηση μελέτης στερέωσης και διαμόρφωσης του περιβάλλοντος χώρου του αρχαίου τείχους στην περιοχή της υπό κατασκευή Γέφυρας Κούσιου</t>
  </si>
  <si>
    <t>02.30.7411.047</t>
  </si>
  <si>
    <t>Μελέτη βιοκλιματικού-πολιτιστικού δικτύου διαδρομών στην Παλιά Πόλη της Βέροιας</t>
  </si>
  <si>
    <t>02.30.7411.048</t>
  </si>
  <si>
    <t>Εκπόνηση ελέγχου, επανελέγχου και πιστοποίησης των ηλεκτρικών εγκαταστάσεων κατά το πρότυπο ELOT HD 384 των κτιρίων του Δ.Βέροιας</t>
  </si>
  <si>
    <t>02.30.7411.049</t>
  </si>
  <si>
    <t>Συμπλήρωση της αρχιτεκτονικής μελέτης του διατηρητέου ,από το ΥΠ.ΠΟ.Α.κτηρίου (Κέντρο Νεότητας-Πολιτισμού Ευθυμίου και Κορνηλίας Καραναστάση)επί της οδού Βερμίου 11(ΟΤ 156)</t>
  </si>
  <si>
    <t>02.30.7412.001</t>
  </si>
  <si>
    <t>Μελέτη τμήματος οδού Συκιάς Παλατιτσίων</t>
  </si>
  <si>
    <t>02.30.7412.002</t>
  </si>
  <si>
    <t>Μελέτη βελτίωσης πλατείας Ωρολογίου</t>
  </si>
  <si>
    <t>02.30.7412.005</t>
  </si>
  <si>
    <t>Μελέτη επίλυσης φαινομένων αστάθειας και ολίσθησης του ταμιευτήρα Xαράδρας</t>
  </si>
  <si>
    <t>02.30.7412.007</t>
  </si>
  <si>
    <t xml:space="preserve">Μελέτες υδρογεωτεχνικής και γεωλογικής καταλληλότητας για τα νέα νεκροταφεία </t>
  </si>
  <si>
    <t>02.30.7412.008</t>
  </si>
  <si>
    <t>Μελέτη για την αντιμετώπιση κατολισθήσεων οδών Δήμου Βέροιας</t>
  </si>
  <si>
    <t>02.35.6011.001</t>
  </si>
  <si>
    <t>02.35.6012.001</t>
  </si>
  <si>
    <t>02.35.6021.001</t>
  </si>
  <si>
    <t>02.35.6041.001</t>
  </si>
  <si>
    <t>02.35.6051.001</t>
  </si>
  <si>
    <t>02.35.6052.001</t>
  </si>
  <si>
    <t>02.35.6054.001</t>
  </si>
  <si>
    <t>02.35.6056.001</t>
  </si>
  <si>
    <t>02.35.6063.001</t>
  </si>
  <si>
    <t>02.35.6063.002</t>
  </si>
  <si>
    <t>02.35.6117.001</t>
  </si>
  <si>
    <t>Επιθεώρηση και πιστοποίηση παιδικών χαρών Δήμου Βέροιας</t>
  </si>
  <si>
    <t>02.35.6233.001</t>
  </si>
  <si>
    <t>Μίσθωση γερανοφόρου οχήματος για κοπή επικίνδυνων δένδρων σε κοινόχρηστους χώρους της Δ.Ε. Απ. Παύλου</t>
  </si>
  <si>
    <t>02.35.6233.002</t>
  </si>
  <si>
    <t>Μίσθωση γερανοφόρου οχήματος για κοπή επικίνδυνων δένδρων σε κοινόχρηστους χώρους της Δ.Ε. Δοβρά</t>
  </si>
  <si>
    <t>02.35.6233.003</t>
  </si>
  <si>
    <t>Μίσθωση γερανοφόρου οχήματος για κοπή επικίνδυνων δένδρων σε κοινόχρηστους χώρους της Δ.Ε Βεργίνας</t>
  </si>
  <si>
    <t>02.35.6262.002</t>
  </si>
  <si>
    <t>Αντιμετώπιση εκτάκτων και επικίνδυνων φθορών αρμοδιότητας Διεύθυνσης Π.Κ.Π.Π</t>
  </si>
  <si>
    <t>02.35.6262.003</t>
  </si>
  <si>
    <t>Αντιμετώπιση εκτάκτων και επικίνδυνων φθορών παιδικών χαρών Τοπικών και Δημοτικών Κοινοτήτων</t>
  </si>
  <si>
    <t>02.35.6262.004</t>
  </si>
  <si>
    <t>Συντήρηση ποτίστρων</t>
  </si>
  <si>
    <t>02.35.6264.001</t>
  </si>
  <si>
    <t>02.35.6279.001</t>
  </si>
  <si>
    <t>Κοπή αγριόχορτων Δημοτικής Ενότητας Βέροιας</t>
  </si>
  <si>
    <t>02.35.6279.002</t>
  </si>
  <si>
    <t xml:space="preserve">Κοπή αγριόχορτων Δημοτικής Ενότητας Δοβρά </t>
  </si>
  <si>
    <t>02.35.6279.003</t>
  </si>
  <si>
    <t xml:space="preserve"> Κοπή αγριόχορτων Δημοτικής Ενότητας Απ. Παυλου.</t>
  </si>
  <si>
    <t>02.35.6279.004</t>
  </si>
  <si>
    <t xml:space="preserve">Κοπή αγριόχορτων Δημοτικής  Ενότητας Βεργίνας </t>
  </si>
  <si>
    <t>02.35.6279.005</t>
  </si>
  <si>
    <t xml:space="preserve">Κοπή αγριόχορτων Δημοτικής Ενότητας Μακεδονίδος </t>
  </si>
  <si>
    <t>02.35.6279.006</t>
  </si>
  <si>
    <t>Ψηφιοποίηση χαρτών Δημοτικών Δασοκτημάτων</t>
  </si>
  <si>
    <t>02.35.6279.007</t>
  </si>
  <si>
    <t>Υπηρεσία υλοτόμησης δένδρων σε κοινόχρηστους χώρους με γερανοφόρο όχημα</t>
  </si>
  <si>
    <t>02.35.6422.001</t>
  </si>
  <si>
    <t>02.35.6644.001</t>
  </si>
  <si>
    <t>02.35.6662.001</t>
  </si>
  <si>
    <t>Προμήθεια υλικών και εξαρτημάτων άρδευσης πάρκων Δ.Ε Βέροιας</t>
  </si>
  <si>
    <t>02.35.6662.003</t>
  </si>
  <si>
    <t xml:space="preserve">Προμήθεια υλικών και εξαρτημάτων άρδευσης πάρκων λοιπών Δημοτικών Ενοτήτων </t>
  </si>
  <si>
    <t>02.35.6662.004</t>
  </si>
  <si>
    <t>Προμήθεια  οικοδομικών υλικών για τις συντηρήσεις χώρων αρμοδιότητας Δ/νσης Περιβάλλοντος- Καθαριότητας- Πολ. Προστασίας  της Δ.Ε Απ.Παύλου</t>
  </si>
  <si>
    <t>02.35.6662.005</t>
  </si>
  <si>
    <t>Προμήθεια  οικοδομικών υλικών για τις συντηρήσεις χώρων αρμοδιότητας Δ/νσης Περιβάλλοντος- Καθαριότητας- Πολ. Προστασίας  της Δ.Ε Δοβράς</t>
  </si>
  <si>
    <t>02.35.6662.006</t>
  </si>
  <si>
    <t>Προμήθεια  οικοδομικών υλικών για τις συντηρήσεις χώρων αρμοδιότητας Δ/νσης Περιβάλλοντος- Καθαριότητας- Πολ. Προστασίας  της Δ.Ε Βεργίνας,Μακεδονίδας</t>
  </si>
  <si>
    <t>02.35.6662.007</t>
  </si>
  <si>
    <t>Προμήθεια Αλουμίνια-Σιδηρικών υλικών για τις συντηρήσεις χώρων αρμοδιότητας Δ/νσης Περιβάλλοντος- Καθαριότητας- Πολ. Προστασίας  της Δ.Ε Απ.Παύλου</t>
  </si>
  <si>
    <t>02.35.6662.008</t>
  </si>
  <si>
    <t>Προμήθεια Αλουμίνια-Σιδηρικών υλικών για τις συντηρήσεις χώρων αρμοδιότητας Δ/νσης Περιβάλλοντος- Καθαριότητας- Πολ. Προστασίας  της Δ.Ε Δοβράς</t>
  </si>
  <si>
    <t>02.35.6672.001</t>
  </si>
  <si>
    <t>02.35.6692.001</t>
  </si>
  <si>
    <t>Προμήθεια σπόρων, φυτών, δενδρυλλίων</t>
  </si>
  <si>
    <t>02.35.6693.001</t>
  </si>
  <si>
    <t>Προμήθεια φυτοπαθολογικού υλικού</t>
  </si>
  <si>
    <t>02.35.7131.001</t>
  </si>
  <si>
    <t>Προμήθεια εργαλείων και μηχανημάτων για την υπηρεσία πρασίνου</t>
  </si>
  <si>
    <t>02.35.7131.002</t>
  </si>
  <si>
    <t>Προμήθεια καθιστικών</t>
  </si>
  <si>
    <t>02.35.7131.003</t>
  </si>
  <si>
    <t>Προμήθεια και τοποθέτηση εξοπλισμού παιδικών χαρών Δ.Ε. Βέροιας</t>
  </si>
  <si>
    <t>02.35.7131.004</t>
  </si>
  <si>
    <t>Προμήθεια και τοποθέτηση εξοπλισμού παιδικών χαρών Δ.Ε. Δοβρά</t>
  </si>
  <si>
    <t>02.35.7131.005</t>
  </si>
  <si>
    <t xml:space="preserve">Προμήθεια και τοποθέτηση εξοπλισμού παιδικών χαρών Δ.Ε. Μακεδονίδος </t>
  </si>
  <si>
    <t>02.35.7131.006</t>
  </si>
  <si>
    <t xml:space="preserve">Προμήθεια και τοποθέτηση εξοπλισμού παιδικών χαρών Δ.Ε. Βεργίνας </t>
  </si>
  <si>
    <t>02.35.7131.007</t>
  </si>
  <si>
    <t>Προμήθεια και τοποθέτηση εξοπλισμού παιδικών χαρών Δ.Ε. Απ. Παύλου</t>
  </si>
  <si>
    <t>02.35.7135.001</t>
  </si>
  <si>
    <t>Προμήθεια-τοποθέτηση οργάνων γυμναστικής εξωτερικού χώρου</t>
  </si>
  <si>
    <t>02.35.7135.002</t>
  </si>
  <si>
    <t xml:space="preserve">Προμήθεια ποτιστρών </t>
  </si>
  <si>
    <t>02.35.7322.003</t>
  </si>
  <si>
    <t>Ανακατασκευή παιδικών χαρών Δ.Ε. Δοβρά για πιστοποίηση (2016)</t>
  </si>
  <si>
    <t>02.35.7322.004</t>
  </si>
  <si>
    <t>Ανακατασκευή παιδικών χαρών Δ.Ε. Απ.Παύλου για πιστοποίηση (2016)</t>
  </si>
  <si>
    <t>02.35.7322.005</t>
  </si>
  <si>
    <t>Ανακατασκευή παιδικών χαρών Δ.Ε. Μακεδονίδος για πιστοποίηση (2016)</t>
  </si>
  <si>
    <t>02.40.6011.001</t>
  </si>
  <si>
    <t>02.40.6051.001</t>
  </si>
  <si>
    <t>02.40.6056.001</t>
  </si>
  <si>
    <t>02.40.6056.002</t>
  </si>
  <si>
    <t>02.40.6063.001</t>
  </si>
  <si>
    <t>02.40.6117.001</t>
  </si>
  <si>
    <t>Υπηρεσίες συμβούλου για την ολοκλήρωση του πολεοδομικού σχεδιασμού στο Ο.Τ 146β της Π.Ε .2 του Γ.Π.Σ (περιοχή Δημοσθένους)</t>
  </si>
  <si>
    <t>02.40.6422.001</t>
  </si>
  <si>
    <t>02.40.6463.001</t>
  </si>
  <si>
    <t>02.40.7112.001</t>
  </si>
  <si>
    <t>Απευθείας αγορά οικοπέδου για δημοτικό σχολείο στο Ο.Τ. 91 της πόλης "Βέροια"</t>
  </si>
  <si>
    <t>02.40.7112.004</t>
  </si>
  <si>
    <t>Απευθείας αγορά οικοπέδου στο Ο.Τ. 321 της Βέροιας χαρακτηρισμένο ως χώρος σχολείου</t>
  </si>
  <si>
    <t>02.40.7112.005</t>
  </si>
  <si>
    <t>Απευθείας αγορά οικοπέδου για δημιουργία κοινόχρηστου χώρου στο Ο.Τ.  116 της πόλης Βέροιας (οδός 10ης Μεραρχίας)</t>
  </si>
  <si>
    <t>02.40.7112.006</t>
  </si>
  <si>
    <t xml:space="preserve">Απευθείας Αγορά Οικοπέδου στο Ο.Τ. 270 Α της Βέροιας </t>
  </si>
  <si>
    <t>02.40.7112.008</t>
  </si>
  <si>
    <t>Απευθείας αγορά οικοπέδου για τη δημιουργία χώρου πρασίνου και δρόμο στο Ο.Τ. 487Α της πόλης Βέροιας</t>
  </si>
  <si>
    <t>02.40.7413.001</t>
  </si>
  <si>
    <t>Πολεοδόμηση, Μελέτη Γεωλογικής καταλληλότητας και πράξη εφαρμογής στο Δ.Δ. Ασωμάτων</t>
  </si>
  <si>
    <t>02.40.7413.002</t>
  </si>
  <si>
    <t>Μελέτη Περιβαλλοντικών Επιπτώσεων του πίνακα 3 του άρθρου 16 της αποφ. 69269/5387/90 Κ.Υ.Α. στο Δ.Δ. Ασωμάτων</t>
  </si>
  <si>
    <t>02.40.7413.003</t>
  </si>
  <si>
    <t>Κτηματογράφηση, Πολεοδόμηση, Μελέτη Γεωλογικής Καταλληλότητας και Πράξη Εφαρμογής στην Π.Ε. 25 και σε τμήμα των Π.Ε. 15 και 7 της πόλης Βέροιας</t>
  </si>
  <si>
    <t>02.40.7413.004</t>
  </si>
  <si>
    <t>Κτηματογράφηση, Πολεοδόμηση, Μελέτη Γεωλογικής Καταλληλότητας και Πράξη Εφαρμογής στην Π.Ε. 23 και σε τμήμα των Π.Ε. 24 και 14 της πόλης Βέροιας</t>
  </si>
  <si>
    <t>02.40.7413.005</t>
  </si>
  <si>
    <t>Πράξη εφαρμογής τμήματος πολεοδομικής μελέτης επέκτασης οικισμού Μακροχωρίου</t>
  </si>
  <si>
    <t>02.40.7413.007</t>
  </si>
  <si>
    <t>Κτηματογράφηση, Πολεοδόμηση, Μελέτη Γεωλογικής Καταλληλότητας και Πράξη Εφαρμογής στις πολεοδομικές ενότητες ΠΕ1β του οικισμού Βεργίνας και στην ΠΕ2β του οικισμού Παλατιτσίων</t>
  </si>
  <si>
    <t>02.40.7413.008</t>
  </si>
  <si>
    <t>Καθορισμός Οριογραμμής Ρέματος που Διέρχεται μεταξύ των Ο.Τ 52δ και 38γ Πόλης Βέροιας</t>
  </si>
  <si>
    <t>02.40.7413.009</t>
  </si>
  <si>
    <t>Εκπόνηση τοπογραφικών υπηρεσιών για τη διασφάλιση της Δημοτικής Περιουσίας στο Κτηματολόγιο</t>
  </si>
  <si>
    <t>02.40.7421.001</t>
  </si>
  <si>
    <t>Αποζημιώσεις λόγω ρυμοτομίας</t>
  </si>
  <si>
    <t>02.40.7421.003</t>
  </si>
  <si>
    <t>Αποζημίωση απαλλοτρίωσης για την κατασκευή του 4ου νηπιαγωγείου Βέροιας</t>
  </si>
  <si>
    <t>02.40.7421.004</t>
  </si>
  <si>
    <t xml:space="preserve"> Αποζημίωση δικαιούχων για την εκ νέου επιβολή της ρυμοτομικής απαλλοτρίωσης σε ακίνητα που εμπίπτουν στο Ο.Τ. 145 της πόλης Βέροιας και βρίσκονται επί της οδού Πλατάνων</t>
  </si>
  <si>
    <t>02.40.7421.005</t>
  </si>
  <si>
    <t>Αποζημίωση δικαιούχων για την εκ νέου επιβολή της ρυμοτομικής απαλλοτρίωσης σε ακίνητα που εμπίπτουν στα Ο.Τ. 26α 26β του οικισμού Μέση του Δήμου Βέροιας</t>
  </si>
  <si>
    <t>02.40.7421.006</t>
  </si>
  <si>
    <t>Αποζημίωση δικαιούχων για την εκ νέου επιβολή της αρθείσας μη συντελ.ρυμοτομικής απαλλοτρίωσης σε φερόμενη ιδιοκτ.κληρ.Ι.Τζίμα μεταξύ των ΟΤ 117 &amp; 118 του εγκεκρ. ρυμοτ.σχεδ. Δ. Βέροιας</t>
  </si>
  <si>
    <t>02.40.7425.001</t>
  </si>
  <si>
    <t xml:space="preserve">Δαπάνες για κατεδαφίσεις αυθαιρέτων και επικίνδυνων &amp; ρυμοτομούμενων κτισμάτων </t>
  </si>
  <si>
    <t>02.40.7425.002</t>
  </si>
  <si>
    <t>Δαπάνες για εκτέλεση βασικών κοινόχρηστων πολεοδομικών  Έργων</t>
  </si>
  <si>
    <t>02.45.6011.001</t>
  </si>
  <si>
    <t>02.45.6012.001</t>
  </si>
  <si>
    <t>02.45.6051.001</t>
  </si>
  <si>
    <t>02.45.6056.001</t>
  </si>
  <si>
    <t>02.45.6063.001</t>
  </si>
  <si>
    <t>02.45.6063.002</t>
  </si>
  <si>
    <t>02.45.6262.001</t>
  </si>
  <si>
    <t>Συντήρηση νεκροταφείων Δ.Ε. Βέροιας</t>
  </si>
  <si>
    <t>02.45.6262.002</t>
  </si>
  <si>
    <t>Συντήρηση νεκροταφείων Δημοτικών Ενοτήτων</t>
  </si>
  <si>
    <t>02.45.6277.001</t>
  </si>
  <si>
    <t>Υπηρεσίες ταφής εκταφής κλπ στα Δημοτικά Κοιμητήρια Βέροιας</t>
  </si>
  <si>
    <t>02.45.6693.001</t>
  </si>
  <si>
    <t>Προμήθεια βιοενζύμου για την εύρυθμη λειτουργία του κοιμητηρίου Βέροιαs</t>
  </si>
  <si>
    <t>02.50.6011.001</t>
  </si>
  <si>
    <t>02.50.6051.001</t>
  </si>
  <si>
    <t>02.50.6056.001</t>
  </si>
  <si>
    <t>02.50.6061.001</t>
  </si>
  <si>
    <t>Παροχές ένδυσης (ένδυση ένστολου προσωπικού)</t>
  </si>
  <si>
    <t>02.50.6063.001</t>
  </si>
  <si>
    <t>02.60.6041.001</t>
  </si>
  <si>
    <t>Αποδοχές έκτακτου προσωπικού  του Κέντρου Συμβουλευτικής Υποστήριξης γυναικών θυμάτων βίας στο Δήμο Βέροιας</t>
  </si>
  <si>
    <t>02.60.6041.002</t>
  </si>
  <si>
    <t>Αποδοχές έκτακτου προσωπικού  της πράξης "Δομή Παροχής Βασικών Αγαθών: Κοινωνικό Παντοπωλείο, Κοινωνικό Φαρμακείο Δήμου Βέροιας"</t>
  </si>
  <si>
    <t>02.60.6041.003</t>
  </si>
  <si>
    <t>Αποδοχές έκτακτου προσωπικού του Κέντρου Κοινότητας  Δήμου Βέροιας</t>
  </si>
  <si>
    <t>02.60.6041.004</t>
  </si>
  <si>
    <t>02.60.6054.001</t>
  </si>
  <si>
    <t>Εργοδοτικές εισφορές έκτακτου προσωπικού του Κέντρου Συμβουλευτικής Υποστήριξης γυναικών θυμάτων βίας στο Δήμο Βέροιας</t>
  </si>
  <si>
    <t>02.60.6054.002</t>
  </si>
  <si>
    <t>Εργοδοτικές εισφορές έκτακτου προσωπικού  της πράξης "Δομή Παροχής Βασικών Αγαθών: Κοινωνικό Παντοπωλείο, Κοινωνικό Φαρμακείο Δήμου Βέροιας"</t>
  </si>
  <si>
    <t>02.60.6054.003</t>
  </si>
  <si>
    <t>Εργοδοτικές εισφορές  ωφελούμενων προγράμματος  κοινοφελούς χαρακτήρα ΕΣΠΑ</t>
  </si>
  <si>
    <t>02.60.6054.004</t>
  </si>
  <si>
    <t>Εργοδοτικές εισφορές εκτάκτων υπαλλήλων του Κέντρου Κοινότητας  Δήμου Βέροιας</t>
  </si>
  <si>
    <t>02.60.6278.001</t>
  </si>
  <si>
    <t>Δαπάνες καθαρισμού γραφείων του Κέντρου Υποστήριξης γυναικών θυμάτων βίας στο Δήμο Βέροιας</t>
  </si>
  <si>
    <t>02.60.6612.001</t>
  </si>
  <si>
    <t>Προμήθεια γραφικής ύλης και λοιπών υλικών γραφείου του Κέντρου Συμβουλευτικής Υποστήριξης γυναικών θυμάτων βίας του Δήμου Βέροιας</t>
  </si>
  <si>
    <t>02.60.6613.001</t>
  </si>
  <si>
    <t>Προμήθεια εντύπων υπηρεσιών του Κέντρου Συμβουλευτικής Υποστήριξης γυναικών θυμάτων βίας του Δήμου Βέροιας</t>
  </si>
  <si>
    <t>02.60.6634.001</t>
  </si>
  <si>
    <t xml:space="preserve">Προμήθεια ειδών καθαριότητας και ευπρεπισμού του Κέντρου Συμβουλευτικής Υποστήριξης γυναικών θυμάτων βίας του Δήμου Βέροιας </t>
  </si>
  <si>
    <t>02.60.7341.001</t>
  </si>
  <si>
    <t xml:space="preserve">Λειτουργία του Κέντρου Κοινότητας Δήμου Βέροιας </t>
  </si>
  <si>
    <t>02.60.7341.002</t>
  </si>
  <si>
    <t xml:space="preserve"> Λειτουργία του Κέντρου Συμβουλευτικής Υποστήριξης γυναικών θυμάτων βίας στο Δήμο Βέροιας</t>
  </si>
  <si>
    <t>02.60.7341.003</t>
  </si>
  <si>
    <t>Δομή Παροχής Βασικών Αγαθών: Κοινωνικό Παντοπωλείο, Κοινωνικό Φαρμακείο Δήμου Βέροιας</t>
  </si>
  <si>
    <t>02.60.7341.004</t>
  </si>
  <si>
    <t xml:space="preserve">Σχέδιο Βιώσιμης Αστικής  Κινητικότητας (ΣΒΑΚ) </t>
  </si>
  <si>
    <t>ΠΡΑΣΙΝΟ ΤΑΜΕΙΟ-ΥΠΕΚΑ</t>
  </si>
  <si>
    <t>02.60.7341.005</t>
  </si>
  <si>
    <t>Υποστήριξη του Δήμου Βέροιας ως ενδιάμεσου φορέα ΣΒΑΑ Βέροιας</t>
  </si>
  <si>
    <t>02.60.7341.006</t>
  </si>
  <si>
    <t>Καινοτόμες ψηφιακές υπηρεσίες τουριστικής προβολής της πόλης της Βέροιας» στο Επιχειρησιακό Πρόγραμμα Κεντρική Μακεδονία 2014-2020 ΕΣΠΑ</t>
  </si>
  <si>
    <t>ΓΕΝΙΚΗ ΓΡΑΜΜΑΤΕΙΑ ΑΘΛΗΤΙΣΜΟΥ</t>
  </si>
  <si>
    <t>02.61.6662.001</t>
  </si>
  <si>
    <t>Ανακατασκευή του δαπέδου γηπέδου αντισφαίρησης Ράχης (προμήθεια)</t>
  </si>
  <si>
    <t>02.61.7326.001</t>
  </si>
  <si>
    <t>Ανακατασκευή του δαπέδου γηπέδου μίνι ποδοσφαίρου (5χ5) Μακροχωρίου</t>
  </si>
  <si>
    <t>02.61.7326.002</t>
  </si>
  <si>
    <t>Ανακατασκευή του δαπέδου γηπέδου καλαθοσφαίρισης Βίλα Βικέλα</t>
  </si>
  <si>
    <t>02.62.7132.001</t>
  </si>
  <si>
    <t>Προμήθεια απορριμματοφόρων οχημάτων (ΦΙΛΟΔΗΜΟΣ ΙΙ)</t>
  </si>
  <si>
    <t>02.62.7132.002</t>
  </si>
  <si>
    <t>Προμήθεια μηχανημάτων έργου ή και συνοδευτικού εξοπλισμού (ΦΙΛΟΔΗΜΟΣ ΙΙ)</t>
  </si>
  <si>
    <t>02.64.6063.001</t>
  </si>
  <si>
    <t>Προμήθεια μέσων προστασίας των εργαζομένων για την αντιμετώπιση της κατεπείγουσας και απρόβλεπτης ανάγκης για τη λήψη μέτρων αποφυγής της διάδοσης του κορονοϊού</t>
  </si>
  <si>
    <t>02.64.6279.002</t>
  </si>
  <si>
    <t>Απολύμανση σε οικισμούς και καταυλισμούς Ρομά στα πλαίσια λήψης μέτρων αποφυγής της διάδοσης του κορονοϊού</t>
  </si>
  <si>
    <t>02.64.7132.001</t>
  </si>
  <si>
    <t>02.64.7135.001</t>
  </si>
  <si>
    <t>Προμήθεια οχημάτων και μηχανημάτων έργου του Δ.Βέροιας (Πρόγραμμα ΦΙΛΟΔΗΜΟΣ ΙΙ)</t>
  </si>
  <si>
    <t>02.64.7135.002</t>
  </si>
  <si>
    <t>Προμήθεια-τοποθέτηση εξοπλισμού για την αναβάθμιση παιδικών χαρών του Δήμου Βέροιας (ΦΙΛΟΔΗΜΟΣ ΙΙ)</t>
  </si>
  <si>
    <t>02.64.7135.005</t>
  </si>
  <si>
    <t>Μετατροπή αίθουσας Πολιτιστικού Κέντρου Νέας Νικομήδειας σε εκθετήριο παλαιών αγροτικών εργαλείων ,εξοπλισμού αγροτικών νοικοκυριών και πολιτιστικής κληρονομιάς περιοχής (Υποέργο 2)</t>
  </si>
  <si>
    <t>02.64.7135.006</t>
  </si>
  <si>
    <t>WiFi4EU-Προώθηση  της συνδεσιμότητας στο διαδίκτυο στις τοπικές κοινότητες</t>
  </si>
  <si>
    <t>02.64.7311.001</t>
  </si>
  <si>
    <t>Δημιουργία Πράσινου Σημείου Δήμου Βέροιας</t>
  </si>
  <si>
    <t>02.64.7323.002</t>
  </si>
  <si>
    <t>Αντιστηρίξεις οδών</t>
  </si>
  <si>
    <t>02.64.7323.003</t>
  </si>
  <si>
    <t>Αποκαταστάσεις οδοποιίας εντός των οικισμών Δ.Ε. Μακεδονίδος</t>
  </si>
  <si>
    <t>02.64.7323.004</t>
  </si>
  <si>
    <t>Αγροτική Οδοποιία αγροκτημάτων Μακροχωρίου και Νέας Νικομήδειας Δήμου Βέροιας</t>
  </si>
  <si>
    <t>ΦΙΛΟΔΗΜΟΣ Ι (ΠΔΕ)</t>
  </si>
  <si>
    <t>02.64.7323.005</t>
  </si>
  <si>
    <t>02.64.7323.007</t>
  </si>
  <si>
    <t>Βελτίωση αστικής κινητικότητας σε περιοχές σχολικών συγκροτημάτων-Υποέργο 1</t>
  </si>
  <si>
    <t>02.64.7323.008</t>
  </si>
  <si>
    <t>Αρχαιολογικές εργασίες-Υποέργο 2 της Πράξης ''Βελτίωση αστικής κινητικότητας σε περιοχές σχολικών συγκροτημάτων''</t>
  </si>
  <si>
    <t>02.64.7326.001</t>
  </si>
  <si>
    <t xml:space="preserve"> Κατασκευή αρδευτικών υποδομών οικισμού Χαράδρας</t>
  </si>
  <si>
    <t>02.64.7326.002</t>
  </si>
  <si>
    <t xml:space="preserve"> Ανάδειξη Οικισμού Σελίου</t>
  </si>
  <si>
    <t>02.64.7326.005</t>
  </si>
  <si>
    <t>02.64.7326.006</t>
  </si>
  <si>
    <t>Κατασκευή μεταλλικών κερκίδων στο γήπεδο Αγίου Γεωργίου</t>
  </si>
  <si>
    <t>02.64.7331.001</t>
  </si>
  <si>
    <t>Επισκευή και συντήρηση στέγης, ψευδοροφών και χρωματισμών Δημ. Σχολείου Αγίας Βαρβάρας ΔΕ Βέροιας και συντήρηση αμφιθεάτρου 16ου Δημ. Σχολείου Βέροιας (ΦΙΛΟΔΗΜΟΣ ΙΙ)</t>
  </si>
  <si>
    <t>02.64.7331.002</t>
  </si>
  <si>
    <t>Ενεργειακή  αναβάθμιση 2ου Δημοτικού Σχολείου Βέροιας</t>
  </si>
  <si>
    <t>02.64.7331.003</t>
  </si>
  <si>
    <t>Ενεργειακή Αναβάθμιση 6ου και 13ου  Δημοτικού Σχολείου Βεροίας</t>
  </si>
  <si>
    <t>02.64.7331.004</t>
  </si>
  <si>
    <t>Ενεργειακή Αναβάθμιση 16ου Δημοτικού Σχολείου Βέροιας</t>
  </si>
  <si>
    <t>02.64.7331.005</t>
  </si>
  <si>
    <t>Παρεμβάσεις στον παιδικό σταθμό Αγ.Γεωργίου (ΦΙΛΟΔΗΜΟΣ ΙΙ)</t>
  </si>
  <si>
    <t>02.64.7331.006</t>
  </si>
  <si>
    <t>Συντήρηση-επισκευή-αναβάθμιση αίθουσας πολλαπλών χρήσεων Πολιτιστικού Κέντρου Ν.Νικομήδειας για δημιουργία εκθετηρίου τοπικής πολιτιστικής κληρονομιάς (Υποέργο 1)</t>
  </si>
  <si>
    <t>02.64.7331.007</t>
  </si>
  <si>
    <t xml:space="preserve">Βιοκλιματική αναβάθμιση σχολικών αυλών (5ο,8ο και 12 Δημ.Σχολ. και 2ο Γυμνάσιο Βέροιας (Επιχ.Προγρ.κωδ. ΟΠΣ 5050665 "Κεντρική Μακεδονία 2014-2020" ΕΣΠΑ) </t>
  </si>
  <si>
    <t>02.64.7331.008</t>
  </si>
  <si>
    <t>Κατασκευή ραμπών και χώρων υγιεινής για την πρόσβαση και την εξυπηρέτηση ΑΜΕΑ σε σχολικές μονάδες(ΧΡΗΜΑΤΟΔΟΤΗΣΗ ΦΙΛΟΔΗΜΟΣ ΙΙ)</t>
  </si>
  <si>
    <t>02.64.7333.001</t>
  </si>
  <si>
    <t>Αποκατάσταση βλαβών σε τεχνικά της Δ.Ε. Βέροιας</t>
  </si>
  <si>
    <t>02.64.7333.002</t>
  </si>
  <si>
    <t>Αποκατάσταση βλαβών σε τεχνικά της Δ.Ε. Βεργίνας</t>
  </si>
  <si>
    <t>02.64.7333.004</t>
  </si>
  <si>
    <t>Αποκατάσταση βλαβών σε τεχνικά της Δ.Ε. Μακεδονίδος</t>
  </si>
  <si>
    <t>02.64.7336.002</t>
  </si>
  <si>
    <t>Αρδευτικό δίκτυο Οικισμού Μέσης Δήμου Βέροιας</t>
  </si>
  <si>
    <t>02.64.7341.001</t>
  </si>
  <si>
    <t>Βιοκλιματικό - πολιτιστικό δίκτυο διαδρομών στην παλιά πόλη της Βέροιας-Δικαιούχος: Δήμος Βέροιας</t>
  </si>
  <si>
    <t>02.64.7341.002</t>
  </si>
  <si>
    <t>Βιοκλιματικό - πολιτιστικό δίκτυο διαδρομών στην παλιά πόλη της Βέροιας-Υποέργο Αρχαιολογίας</t>
  </si>
  <si>
    <t>02.64.7341.005</t>
  </si>
  <si>
    <t xml:space="preserve">Αγροτική οδοποιία στο αγρόκτημα Αγίου Γεωργίου του Δήμου Βέροιας </t>
  </si>
  <si>
    <t>02.64.7341.006</t>
  </si>
  <si>
    <t xml:space="preserve">Αγροτική οδοποιία στο αγρόκτημα Μαυροδενδρίου Μακροχωρίου του Δήμου Βέροιας </t>
  </si>
  <si>
    <t>02.64.7421.001</t>
  </si>
  <si>
    <t>Απαλλοτριώσεις στο Ο.Τ. 487α για την απόκτηση και διαμόρφωση ελεύθερων χώρων στην πόλη της Βέροιας</t>
  </si>
  <si>
    <t>02.90.9111.001</t>
  </si>
  <si>
    <t>Αποθεματικό</t>
  </si>
  <si>
    <t>ΚΑΕ</t>
  </si>
  <si>
    <t>02.00</t>
  </si>
  <si>
    <t>ΓΕΝΙΚΕΣ ΥΠΗΡΕΣΙΕΣ</t>
  </si>
  <si>
    <t>02.10</t>
  </si>
  <si>
    <t>ΟΙΚΟΝΟΜΙΚΕΣ ΔΙΟΙΚΗΤΙΚΕΣ ΥΠΗΡΕΣΙΕΣ</t>
  </si>
  <si>
    <t>02.15</t>
  </si>
  <si>
    <t>ΥΠΗΡΕΣΙΕΣ ΠΟΛΙΤΙΣΜΟΥ ΑΘΛΗΤΙΣΜΟΥ ΚΟΙΝΩΝΙΚΗΣ ΠΟΛΙΤΙΚΗΣ</t>
  </si>
  <si>
    <t>ΥΠΗΡΕΣΙΕΣ ΚΑΘΑΡΙΟΤΗΤΑΣ ΚΑΙ ΗΛΕΚΤΡΟΦΩΤΙΣΜΟΥ</t>
  </si>
  <si>
    <t>02.20</t>
  </si>
  <si>
    <t>02.25</t>
  </si>
  <si>
    <t>ΥΠΗΡΕΣΙΕΣ ΥΔΡΕΥΣΗΣ ΑΡΔΕΥΣΗΣ ΑΠΟΧΕΤΕΥΣΗΣ</t>
  </si>
  <si>
    <t>02.30</t>
  </si>
  <si>
    <t>ΥΠΗΡΕΣΙΑ ΤΕΧΝΙΚΩΝ ΕΡΓΩΝ</t>
  </si>
  <si>
    <t>02.35</t>
  </si>
  <si>
    <t>ΥΠΗΡΕΣΙΑ ΠΡΑΣΙΝΟΥ</t>
  </si>
  <si>
    <t>02.40</t>
  </si>
  <si>
    <t>ΥΠΗΡΕΣΙΑ ΠΟΛΕΟΔΟΜΙΑΣ</t>
  </si>
  <si>
    <t>02.45</t>
  </si>
  <si>
    <t>ΥΠΗΡΕΣΙΕΣ ΝΕΚΡΟΤΑΦΕΙΩΝ</t>
  </si>
  <si>
    <t>02.50</t>
  </si>
  <si>
    <t>ΔΗΜΟΤΙΚΗ ΑΣΤΥΝΟΜΙΑ</t>
  </si>
  <si>
    <t>02.60</t>
  </si>
  <si>
    <t>ΥΠΗΡΕΣΙΕΣ ΚΟΙΝΩΝΙΚΗΣ ΠΟΛΙΤΙΚΗΣ (Έργα και δράσεις χρηματοδοτούμενες από ΠΔΕ)</t>
  </si>
  <si>
    <t>02.61</t>
  </si>
  <si>
    <t>ΥΠΗΡΕΣΙΕΣ ΠΟΛΙΤΙΣΜΟΥ ΚΑΙ ΑΘΛΗΤΙΣΜΟΥ (Έργα και δράσεις χρηματοδοτούμενες από ΠΔΕ)</t>
  </si>
  <si>
    <t>02.62</t>
  </si>
  <si>
    <t>ΠΑΡΟΧΕΣ ΤΡΙΤΩΝ</t>
  </si>
  <si>
    <t>02.64</t>
  </si>
  <si>
    <t xml:space="preserve">ΥΠΗΡΕΣΙΑ ΤΕΧΝΙΚΩΝ ΕΡΓΩΝ, ΠΡΑΣΙΝΟΥ ΚΑΙ ΠΟΛΕΟΔΟΜΙΑΣ (Έργα και δράσεις χρηματοδοτούμενες από  ΠΔΕ) ΛΟΙΠΕΣ ΥΠΗΡΕΣΙΕΣ   </t>
  </si>
  <si>
    <t>02.90</t>
  </si>
  <si>
    <t>ΑΠΟΘΕΜΑΤΙΚΟ</t>
  </si>
  <si>
    <t>02.15.7412.001</t>
  </si>
  <si>
    <t>Μελέτη μεταλλικού στεγάστρου γηπέδου ποδοσφαίρου Αγίας Μαρίνας</t>
  </si>
  <si>
    <t>ΤΕΧΝΙΚΟ ΠΡΟΓΡΑΜΜΑ</t>
  </si>
  <si>
    <t>ΛΕΙΤΟΥΡΓΙΚΕΣ ΔΑΠΑΝΕΣ</t>
  </si>
  <si>
    <t>ΑΘΡΟΙΣΜΑ</t>
  </si>
  <si>
    <t>ΣΥΝΟΛΟ ΤΕΧΝΙΚΟΥ ΠΡΟΓΡΑΜΜΑΤΟΣ</t>
  </si>
  <si>
    <t>ΔΗΜΟΣ ΒΕΡΟΙΑΣ</t>
  </si>
  <si>
    <t>Δ/ΝΣΗ ΠΡΟΓΡΑΜΜΑΤΙΣΜΟΥ- ΟΡΓΑΝΩΣΗΣ- ΠΛΗΡΟΦΟΡΙΚΗΣ</t>
  </si>
  <si>
    <t>ΤΕΧΝΙΚΟ ΠΡΟΓΡΑΜΜΑ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</si>
</sst>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###,###,##0.00"/>
  </numFmts>
  <fonts count="24" x14ac:knownFonts="1">
    <font>
      <sz val="10"/>
      <name val="Arial"/>
    </font>
    <font>
      <sz val="8"/>
      <color rgb="FF000080"/>
      <name val="MS Sans Serif"/>
      <family val="2"/>
      <charset val="161"/>
    </font>
    <font>
      <sz val="8"/>
      <color rgb="FF000000"/>
      <name val="MS Sans Serif"/>
      <family val="2"/>
      <charset val="161"/>
    </font>
    <font>
      <b/>
      <sz val="14"/>
      <name val="MS Sans Serif"/>
      <family val="2"/>
      <charset val="161"/>
    </font>
    <font>
      <b/>
      <sz val="10"/>
      <color rgb="FF000000"/>
      <name val="MS Sans Serif"/>
      <family val="2"/>
      <charset val="161"/>
    </font>
    <font>
      <sz val="10"/>
      <color rgb="FF000000"/>
      <name val="MS Sans Serif"/>
      <family val="2"/>
      <charset val="161"/>
    </font>
    <font>
      <b/>
      <sz val="12"/>
      <color rgb="FF000000"/>
      <name val="MS Sans Serif"/>
      <family val="2"/>
      <charset val="161"/>
    </font>
    <font>
      <b/>
      <sz val="12"/>
      <name val="MS Sans Serif"/>
      <family val="2"/>
      <charset val="161"/>
    </font>
    <font>
      <b/>
      <sz val="12"/>
      <color rgb="FF000080"/>
      <name val="MS Sans Serif"/>
      <family val="2"/>
      <charset val="161"/>
    </font>
    <font>
      <b/>
      <sz val="12"/>
      <color rgb="FF800000"/>
      <name val="MS Sans Serif"/>
      <family val="2"/>
      <charset val="161"/>
    </font>
    <font>
      <b/>
      <sz val="12"/>
      <name val="Arial"/>
      <family val="2"/>
      <charset val="161"/>
    </font>
    <font>
      <sz val="10"/>
      <name val="Arial"/>
      <family val="2"/>
      <charset val="161"/>
    </font>
    <font>
      <b/>
      <sz val="10"/>
      <color rgb="FFFF0000"/>
      <name val="Arial"/>
      <family val="2"/>
      <charset val="161"/>
    </font>
    <font>
      <b/>
      <sz val="10"/>
      <color rgb="FF000080"/>
      <name val="MS Sans Serif"/>
      <family val="2"/>
      <charset val="161"/>
    </font>
    <font>
      <b/>
      <sz val="10"/>
      <name val="Arial"/>
      <family val="2"/>
      <charset val="161"/>
    </font>
    <font>
      <sz val="10"/>
      <name val="MS Sans Serif"/>
      <family val="2"/>
      <charset val="161"/>
    </font>
    <font>
      <b/>
      <sz val="10"/>
      <color rgb="FFFF0000"/>
      <name val="MS Sans Serif"/>
      <family val="2"/>
      <charset val="161"/>
    </font>
    <font>
      <b/>
      <sz val="12"/>
      <color rgb="FFFF0000"/>
      <name val="MS Sans Serif"/>
      <family val="2"/>
      <charset val="161"/>
    </font>
    <font>
      <b/>
      <sz val="8"/>
      <color rgb="FF000080"/>
      <name val="MS Sans Serif"/>
      <family val="2"/>
      <charset val="161"/>
    </font>
    <font>
      <sz val="12"/>
      <color rgb="FF000000"/>
      <name val="MS Sans Serif"/>
      <family val="2"/>
      <charset val="161"/>
    </font>
    <font>
      <b/>
      <sz val="8"/>
      <color rgb="FF000000"/>
      <name val="MS Sans Serif"/>
      <family val="2"/>
      <charset val="161"/>
    </font>
    <font>
      <b/>
      <sz val="12"/>
      <color indexed="63"/>
      <name val="MS Sans Serif"/>
      <family val="2"/>
      <charset val="161"/>
    </font>
    <font>
      <sz val="12"/>
      <name val="Arial"/>
      <family val="2"/>
      <charset val="161"/>
    </font>
    <font>
      <b/>
      <u/>
      <sz val="13.5"/>
      <color indexed="63"/>
      <name val="MS Sans Serif"/>
      <family val="2"/>
      <charset val="161"/>
    </font>
  </fonts>
  <fills count="6">
    <fill>
      <patternFill patternType="none"/>
    </fill>
    <fill>
      <patternFill patternType="gray125"/>
    </fill>
    <fill>
      <patternFill patternType="solid">
        <fgColor rgb="FFF0F0F0"/>
        <bgColor rgb="FFF0F0F0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78">
    <xf numFmtId="0" fontId="0" fillId="0" borderId="0" xfId="0" applyFont="1" applyAlignment="1">
      <alignment horizontal="left"/>
    </xf>
    <xf numFmtId="164" fontId="2" fillId="0" borderId="2" xfId="0" applyNumberFormat="1" applyFont="1" applyBorder="1" applyAlignment="1">
      <alignment horizontal="right" vertical="top"/>
    </xf>
    <xf numFmtId="0" fontId="2" fillId="0" borderId="2" xfId="0" applyFont="1" applyBorder="1" applyAlignment="1">
      <alignment horizontal="left" vertical="top" wrapText="1"/>
    </xf>
    <xf numFmtId="0" fontId="1" fillId="2" borderId="0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4" fontId="6" fillId="3" borderId="2" xfId="0" applyNumberFormat="1" applyFont="1" applyFill="1" applyBorder="1" applyAlignment="1">
      <alignment horizontal="center" vertical="top" wrapText="1"/>
    </xf>
    <xf numFmtId="164" fontId="2" fillId="4" borderId="2" xfId="0" applyNumberFormat="1" applyFont="1" applyFill="1" applyBorder="1" applyAlignment="1">
      <alignment horizontal="center" vertical="top" wrapText="1"/>
    </xf>
    <xf numFmtId="0" fontId="0" fillId="0" borderId="0" xfId="0" applyFont="1" applyAlignment="1">
      <alignment horizontal="left" wrapText="1"/>
    </xf>
    <xf numFmtId="0" fontId="2" fillId="5" borderId="2" xfId="0" applyFont="1" applyFill="1" applyBorder="1" applyAlignment="1">
      <alignment horizontal="left" vertical="top" wrapText="1"/>
    </xf>
    <xf numFmtId="164" fontId="2" fillId="5" borderId="2" xfId="0" applyNumberFormat="1" applyFont="1" applyFill="1" applyBorder="1" applyAlignment="1">
      <alignment horizontal="right" vertical="top"/>
    </xf>
    <xf numFmtId="0" fontId="7" fillId="3" borderId="2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5" borderId="2" xfId="0" applyFont="1" applyFill="1" applyBorder="1" applyAlignment="1">
      <alignment horizontal="left" vertical="top" wrapText="1"/>
    </xf>
    <xf numFmtId="0" fontId="10" fillId="0" borderId="0" xfId="0" applyFont="1" applyAlignment="1">
      <alignment horizontal="left"/>
    </xf>
    <xf numFmtId="0" fontId="2" fillId="0" borderId="2" xfId="0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right" vertical="top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ont="1" applyFill="1" applyAlignment="1">
      <alignment horizontal="left"/>
    </xf>
    <xf numFmtId="4" fontId="0" fillId="0" borderId="0" xfId="0" applyNumberFormat="1" applyFont="1" applyAlignment="1">
      <alignment horizontal="left"/>
    </xf>
    <xf numFmtId="4" fontId="12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0" fontId="2" fillId="5" borderId="2" xfId="0" applyFont="1" applyFill="1" applyBorder="1" applyAlignment="1">
      <alignment horizontal="left" vertical="top" wrapText="1"/>
    </xf>
    <xf numFmtId="164" fontId="2" fillId="5" borderId="2" xfId="0" applyNumberFormat="1" applyFont="1" applyFill="1" applyBorder="1" applyAlignment="1">
      <alignment horizontal="right" vertical="top"/>
    </xf>
    <xf numFmtId="4" fontId="0" fillId="0" borderId="0" xfId="0" applyNumberFormat="1" applyFont="1" applyAlignment="1">
      <alignment horizontal="left"/>
    </xf>
    <xf numFmtId="0" fontId="14" fillId="0" borderId="0" xfId="0" applyFont="1" applyAlignment="1">
      <alignment horizontal="left"/>
    </xf>
    <xf numFmtId="0" fontId="8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7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" fontId="14" fillId="0" borderId="0" xfId="0" applyNumberFormat="1" applyFont="1" applyAlignment="1">
      <alignment horizontal="left"/>
    </xf>
    <xf numFmtId="0" fontId="16" fillId="0" borderId="0" xfId="0" applyFont="1" applyAlignment="1">
      <alignment horizontal="left"/>
    </xf>
    <xf numFmtId="4" fontId="16" fillId="0" borderId="0" xfId="0" applyNumberFormat="1" applyFont="1" applyAlignment="1">
      <alignment horizontal="right"/>
    </xf>
    <xf numFmtId="0" fontId="11" fillId="0" borderId="0" xfId="0" applyFont="1" applyAlignment="1">
      <alignment horizontal="left" vertical="center"/>
    </xf>
    <xf numFmtId="0" fontId="18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8" fillId="2" borderId="0" xfId="0" applyFont="1" applyFill="1" applyBorder="1" applyAlignment="1">
      <alignment horizontal="center" vertical="top" wrapText="1"/>
    </xf>
    <xf numFmtId="4" fontId="20" fillId="0" borderId="2" xfId="0" applyNumberFormat="1" applyFont="1" applyBorder="1" applyAlignment="1">
      <alignment horizontal="right" vertical="top"/>
    </xf>
    <xf numFmtId="4" fontId="20" fillId="5" borderId="2" xfId="0" applyNumberFormat="1" applyFont="1" applyFill="1" applyBorder="1" applyAlignment="1">
      <alignment horizontal="right" vertical="top"/>
    </xf>
    <xf numFmtId="164" fontId="20" fillId="0" borderId="2" xfId="0" applyNumberFormat="1" applyFont="1" applyBorder="1" applyAlignment="1">
      <alignment horizontal="right" vertical="top"/>
    </xf>
    <xf numFmtId="4" fontId="20" fillId="0" borderId="2" xfId="0" applyNumberFormat="1" applyFont="1" applyFill="1" applyBorder="1" applyAlignment="1">
      <alignment horizontal="right" vertical="top"/>
    </xf>
    <xf numFmtId="0" fontId="15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wrapText="1"/>
    </xf>
    <xf numFmtId="4" fontId="4" fillId="0" borderId="2" xfId="0" applyNumberFormat="1" applyFont="1" applyBorder="1" applyAlignment="1">
      <alignment horizontal="right" vertical="center"/>
    </xf>
    <xf numFmtId="4" fontId="6" fillId="3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right" vertical="center"/>
    </xf>
    <xf numFmtId="4" fontId="14" fillId="0" borderId="0" xfId="0" applyNumberFormat="1" applyFont="1" applyAlignment="1">
      <alignment horizontal="left" vertical="center"/>
    </xf>
    <xf numFmtId="4" fontId="14" fillId="0" borderId="0" xfId="0" applyNumberFormat="1" applyFont="1" applyAlignment="1">
      <alignment horizontal="right" vertical="center"/>
    </xf>
    <xf numFmtId="4" fontId="13" fillId="2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9" fontId="21" fillId="0" borderId="0" xfId="2" applyNumberFormat="1" applyFont="1" applyFill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64" fontId="5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164" fontId="19" fillId="4" borderId="2" xfId="0" applyNumberFormat="1" applyFont="1" applyFill="1" applyBorder="1" applyAlignment="1">
      <alignment horizontal="center" vertical="center" wrapText="1"/>
    </xf>
    <xf numFmtId="164" fontId="19" fillId="0" borderId="2" xfId="0" applyNumberFormat="1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17" fillId="0" borderId="2" xfId="0" applyFont="1" applyBorder="1" applyAlignment="1">
      <alignment horizontal="right" vertical="center" wrapText="1"/>
    </xf>
    <xf numFmtId="4" fontId="11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49" fontId="23" fillId="0" borderId="0" xfId="2" applyNumberFormat="1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</cellXfs>
  <cellStyles count="3">
    <cellStyle name="Normal 2" xfId="1"/>
    <cellStyle name="Κανονικό" xfId="0" builtinId="0"/>
    <cellStyle name="Κανονικό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1"/>
  <sheetViews>
    <sheetView tabSelected="1" view="pageLayout" zoomScaleNormal="100" workbookViewId="0">
      <selection activeCell="F106" sqref="F106"/>
    </sheetView>
  </sheetViews>
  <sheetFormatPr defaultColWidth="17.28515625" defaultRowHeight="15.75" x14ac:dyDescent="0.2"/>
  <cols>
    <col min="1" max="1" width="20" style="75" customWidth="1"/>
    <col min="2" max="2" width="52.28515625" style="35" customWidth="1"/>
    <col min="3" max="3" width="16.42578125" style="28" customWidth="1"/>
    <col min="4" max="4" width="16.85546875" style="35" hidden="1" customWidth="1"/>
    <col min="5" max="5" width="17.28515625" style="60" customWidth="1"/>
    <col min="6" max="6" width="17.28515625" style="54" customWidth="1"/>
    <col min="7" max="7" width="4.28515625" style="21" customWidth="1"/>
    <col min="8" max="16384" width="17.28515625" style="21"/>
  </cols>
  <sheetData>
    <row r="1" spans="1:6" x14ac:dyDescent="0.2">
      <c r="A1" s="59" t="s">
        <v>1143</v>
      </c>
      <c r="B1" s="48"/>
    </row>
    <row r="2" spans="1:6" x14ac:dyDescent="0.2">
      <c r="A2" s="59" t="s">
        <v>1144</v>
      </c>
      <c r="B2" s="48"/>
    </row>
    <row r="4" spans="1:6" ht="19.5" x14ac:dyDescent="0.2">
      <c r="B4" s="76" t="s">
        <v>1145</v>
      </c>
      <c r="C4" s="77"/>
    </row>
    <row r="6" spans="1:6" s="28" customFormat="1" ht="25.5" x14ac:dyDescent="0.2">
      <c r="A6" s="26" t="s">
        <v>1106</v>
      </c>
      <c r="B6" s="27" t="s">
        <v>0</v>
      </c>
      <c r="C6" s="27" t="s">
        <v>1</v>
      </c>
      <c r="D6" s="27" t="s">
        <v>2</v>
      </c>
      <c r="E6" s="27" t="s">
        <v>3</v>
      </c>
      <c r="F6" s="55" t="s">
        <v>1141</v>
      </c>
    </row>
    <row r="7" spans="1:6" x14ac:dyDescent="0.2">
      <c r="A7" s="61"/>
      <c r="B7" s="62"/>
      <c r="C7" s="50"/>
      <c r="D7" s="63"/>
      <c r="E7" s="64"/>
      <c r="F7" s="56"/>
    </row>
    <row r="8" spans="1:6" s="49" customFormat="1" ht="31.5" x14ac:dyDescent="0.2">
      <c r="A8" s="29" t="s">
        <v>1109</v>
      </c>
      <c r="B8" s="65" t="s">
        <v>1110</v>
      </c>
      <c r="C8" s="51"/>
      <c r="D8" s="66"/>
      <c r="E8" s="67"/>
      <c r="F8" s="57"/>
    </row>
    <row r="9" spans="1:6" s="18" customFormat="1" x14ac:dyDescent="0.2">
      <c r="A9" s="68" t="s">
        <v>220</v>
      </c>
      <c r="B9" s="69" t="s">
        <v>221</v>
      </c>
      <c r="C9" s="52">
        <v>11000</v>
      </c>
      <c r="D9" s="70">
        <v>11000</v>
      </c>
      <c r="E9" s="71" t="s">
        <v>6</v>
      </c>
      <c r="F9" s="58"/>
    </row>
    <row r="10" spans="1:6" s="18" customFormat="1" ht="25.5" x14ac:dyDescent="0.2">
      <c r="A10" s="68" t="s">
        <v>222</v>
      </c>
      <c r="B10" s="69" t="s">
        <v>223</v>
      </c>
      <c r="C10" s="52">
        <v>10000</v>
      </c>
      <c r="D10" s="70">
        <v>10000</v>
      </c>
      <c r="E10" s="71" t="s">
        <v>6</v>
      </c>
      <c r="F10" s="58"/>
    </row>
    <row r="11" spans="1:6" s="18" customFormat="1" x14ac:dyDescent="0.2">
      <c r="A11" s="68" t="s">
        <v>224</v>
      </c>
      <c r="B11" s="69" t="s">
        <v>225</v>
      </c>
      <c r="C11" s="52">
        <v>5000</v>
      </c>
      <c r="D11" s="70">
        <v>5000</v>
      </c>
      <c r="E11" s="71" t="s">
        <v>6</v>
      </c>
      <c r="F11" s="58"/>
    </row>
    <row r="12" spans="1:6" s="18" customFormat="1" ht="25.5" x14ac:dyDescent="0.2">
      <c r="A12" s="68" t="s">
        <v>226</v>
      </c>
      <c r="B12" s="69" t="s">
        <v>227</v>
      </c>
      <c r="C12" s="52">
        <v>24500</v>
      </c>
      <c r="D12" s="70">
        <v>24500</v>
      </c>
      <c r="E12" s="71" t="s">
        <v>6</v>
      </c>
      <c r="F12" s="58"/>
    </row>
    <row r="13" spans="1:6" s="18" customFormat="1" x14ac:dyDescent="0.2">
      <c r="A13" s="68" t="s">
        <v>228</v>
      </c>
      <c r="B13" s="69" t="s">
        <v>229</v>
      </c>
      <c r="C13" s="52">
        <v>20000</v>
      </c>
      <c r="D13" s="70">
        <v>20000</v>
      </c>
      <c r="E13" s="71" t="s">
        <v>6</v>
      </c>
      <c r="F13" s="58"/>
    </row>
    <row r="14" spans="1:6" s="18" customFormat="1" ht="25.5" x14ac:dyDescent="0.2">
      <c r="A14" s="68" t="s">
        <v>230</v>
      </c>
      <c r="B14" s="69" t="s">
        <v>231</v>
      </c>
      <c r="C14" s="52">
        <v>24500</v>
      </c>
      <c r="D14" s="70">
        <v>24500</v>
      </c>
      <c r="E14" s="71" t="s">
        <v>6</v>
      </c>
      <c r="F14" s="58"/>
    </row>
    <row r="15" spans="1:6" s="18" customFormat="1" ht="25.5" x14ac:dyDescent="0.2">
      <c r="A15" s="68" t="s">
        <v>232</v>
      </c>
      <c r="B15" s="69" t="s">
        <v>233</v>
      </c>
      <c r="C15" s="52">
        <v>10000</v>
      </c>
      <c r="D15" s="70">
        <v>10000</v>
      </c>
      <c r="E15" s="71" t="s">
        <v>6</v>
      </c>
      <c r="F15" s="58"/>
    </row>
    <row r="16" spans="1:6" s="18" customFormat="1" ht="38.25" x14ac:dyDescent="0.2">
      <c r="A16" s="68" t="s">
        <v>234</v>
      </c>
      <c r="B16" s="69" t="s">
        <v>235</v>
      </c>
      <c r="C16" s="52">
        <v>2480</v>
      </c>
      <c r="D16" s="70">
        <v>2480</v>
      </c>
      <c r="E16" s="71" t="s">
        <v>6</v>
      </c>
      <c r="F16" s="58"/>
    </row>
    <row r="17" spans="1:6" s="18" customFormat="1" x14ac:dyDescent="0.2">
      <c r="A17" s="68" t="s">
        <v>236</v>
      </c>
      <c r="B17" s="69" t="s">
        <v>237</v>
      </c>
      <c r="C17" s="52">
        <v>3700</v>
      </c>
      <c r="D17" s="70">
        <v>3700</v>
      </c>
      <c r="E17" s="71" t="s">
        <v>6</v>
      </c>
      <c r="F17" s="58"/>
    </row>
    <row r="18" spans="1:6" s="18" customFormat="1" x14ac:dyDescent="0.2">
      <c r="A18" s="68" t="s">
        <v>238</v>
      </c>
      <c r="B18" s="69" t="s">
        <v>239</v>
      </c>
      <c r="C18" s="52">
        <v>20000</v>
      </c>
      <c r="D18" s="70">
        <v>20000</v>
      </c>
      <c r="E18" s="71" t="s">
        <v>6</v>
      </c>
      <c r="F18" s="58"/>
    </row>
    <row r="19" spans="1:6" s="18" customFormat="1" ht="38.25" x14ac:dyDescent="0.2">
      <c r="A19" s="68" t="s">
        <v>241</v>
      </c>
      <c r="B19" s="69" t="s">
        <v>242</v>
      </c>
      <c r="C19" s="52">
        <v>9000</v>
      </c>
      <c r="D19" s="70">
        <v>9000</v>
      </c>
      <c r="E19" s="71" t="s">
        <v>6</v>
      </c>
      <c r="F19" s="58">
        <f>SUM(C9:C19)</f>
        <v>140180</v>
      </c>
    </row>
    <row r="20" spans="1:6" x14ac:dyDescent="0.2">
      <c r="A20" s="61"/>
      <c r="B20" s="62"/>
      <c r="C20" s="50"/>
      <c r="D20" s="63"/>
      <c r="E20" s="64"/>
      <c r="F20" s="56"/>
    </row>
    <row r="21" spans="1:6" s="49" customFormat="1" ht="31.5" x14ac:dyDescent="0.2">
      <c r="A21" s="29" t="s">
        <v>1111</v>
      </c>
      <c r="B21" s="65" t="s">
        <v>1112</v>
      </c>
      <c r="C21" s="51"/>
      <c r="D21" s="66"/>
      <c r="E21" s="67"/>
      <c r="F21" s="57"/>
    </row>
    <row r="22" spans="1:6" s="18" customFormat="1" ht="25.5" x14ac:dyDescent="0.2">
      <c r="A22" s="68" t="s">
        <v>1137</v>
      </c>
      <c r="B22" s="69" t="s">
        <v>1138</v>
      </c>
      <c r="C22" s="52">
        <v>5000</v>
      </c>
      <c r="D22" s="70">
        <v>5000</v>
      </c>
      <c r="E22" s="71" t="s">
        <v>6</v>
      </c>
      <c r="F22" s="58">
        <f>SUM(C22:C22)</f>
        <v>5000</v>
      </c>
    </row>
    <row r="23" spans="1:6" x14ac:dyDescent="0.2">
      <c r="A23" s="61"/>
      <c r="B23" s="62"/>
      <c r="C23" s="50"/>
      <c r="D23" s="63"/>
      <c r="E23" s="64"/>
      <c r="F23" s="56"/>
    </row>
    <row r="24" spans="1:6" s="49" customFormat="1" ht="31.5" x14ac:dyDescent="0.2">
      <c r="A24" s="29" t="s">
        <v>1114</v>
      </c>
      <c r="B24" s="65" t="s">
        <v>1113</v>
      </c>
      <c r="C24" s="51"/>
      <c r="D24" s="66"/>
      <c r="E24" s="67"/>
      <c r="F24" s="57"/>
    </row>
    <row r="25" spans="1:6" s="18" customFormat="1" x14ac:dyDescent="0.2">
      <c r="A25" s="68" t="s">
        <v>350</v>
      </c>
      <c r="B25" s="69" t="s">
        <v>351</v>
      </c>
      <c r="C25" s="52">
        <v>15000</v>
      </c>
      <c r="D25" s="70">
        <v>15000</v>
      </c>
      <c r="E25" s="71" t="s">
        <v>6</v>
      </c>
      <c r="F25" s="58"/>
    </row>
    <row r="26" spans="1:6" s="18" customFormat="1" x14ac:dyDescent="0.2">
      <c r="A26" s="68" t="s">
        <v>352</v>
      </c>
      <c r="B26" s="69" t="s">
        <v>353</v>
      </c>
      <c r="C26" s="52">
        <v>15000</v>
      </c>
      <c r="D26" s="70">
        <v>15000</v>
      </c>
      <c r="E26" s="71" t="s">
        <v>6</v>
      </c>
      <c r="F26" s="58"/>
    </row>
    <row r="27" spans="1:6" s="18" customFormat="1" x14ac:dyDescent="0.2">
      <c r="A27" s="68" t="s">
        <v>354</v>
      </c>
      <c r="B27" s="69" t="s">
        <v>355</v>
      </c>
      <c r="C27" s="52">
        <v>10000</v>
      </c>
      <c r="D27" s="70">
        <v>10000</v>
      </c>
      <c r="E27" s="71" t="s">
        <v>6</v>
      </c>
      <c r="F27" s="58"/>
    </row>
    <row r="28" spans="1:6" s="18" customFormat="1" x14ac:dyDescent="0.2">
      <c r="A28" s="68" t="s">
        <v>356</v>
      </c>
      <c r="B28" s="69" t="s">
        <v>357</v>
      </c>
      <c r="C28" s="52">
        <v>10000</v>
      </c>
      <c r="D28" s="70">
        <v>10000</v>
      </c>
      <c r="E28" s="71" t="s">
        <v>6</v>
      </c>
      <c r="F28" s="58"/>
    </row>
    <row r="29" spans="1:6" s="18" customFormat="1" ht="25.5" x14ac:dyDescent="0.2">
      <c r="A29" s="68" t="s">
        <v>358</v>
      </c>
      <c r="B29" s="69" t="s">
        <v>359</v>
      </c>
      <c r="C29" s="52">
        <v>15000</v>
      </c>
      <c r="D29" s="70">
        <v>15000</v>
      </c>
      <c r="E29" s="71" t="s">
        <v>6</v>
      </c>
      <c r="F29" s="58"/>
    </row>
    <row r="30" spans="1:6" s="18" customFormat="1" x14ac:dyDescent="0.2">
      <c r="A30" s="68" t="s">
        <v>360</v>
      </c>
      <c r="B30" s="69" t="s">
        <v>361</v>
      </c>
      <c r="C30" s="52">
        <v>24800</v>
      </c>
      <c r="D30" s="70">
        <v>24800</v>
      </c>
      <c r="E30" s="71" t="s">
        <v>6</v>
      </c>
      <c r="F30" s="58"/>
    </row>
    <row r="31" spans="1:6" s="18" customFormat="1" x14ac:dyDescent="0.2">
      <c r="A31" s="68" t="s">
        <v>362</v>
      </c>
      <c r="B31" s="69" t="s">
        <v>363</v>
      </c>
      <c r="C31" s="52">
        <v>24800</v>
      </c>
      <c r="D31" s="70">
        <v>24800</v>
      </c>
      <c r="E31" s="71" t="s">
        <v>6</v>
      </c>
      <c r="F31" s="58"/>
    </row>
    <row r="32" spans="1:6" s="18" customFormat="1" x14ac:dyDescent="0.2">
      <c r="A32" s="68" t="s">
        <v>364</v>
      </c>
      <c r="B32" s="69" t="s">
        <v>365</v>
      </c>
      <c r="C32" s="52">
        <v>24800</v>
      </c>
      <c r="D32" s="70">
        <v>24800</v>
      </c>
      <c r="E32" s="71" t="s">
        <v>6</v>
      </c>
      <c r="F32" s="58"/>
    </row>
    <row r="33" spans="1:6" s="18" customFormat="1" x14ac:dyDescent="0.2">
      <c r="A33" s="68" t="s">
        <v>366</v>
      </c>
      <c r="B33" s="69" t="s">
        <v>367</v>
      </c>
      <c r="C33" s="52">
        <v>10000</v>
      </c>
      <c r="D33" s="70">
        <v>10000</v>
      </c>
      <c r="E33" s="71" t="s">
        <v>6</v>
      </c>
      <c r="F33" s="58"/>
    </row>
    <row r="34" spans="1:6" s="18" customFormat="1" x14ac:dyDescent="0.2">
      <c r="A34" s="68" t="s">
        <v>368</v>
      </c>
      <c r="B34" s="69" t="s">
        <v>369</v>
      </c>
      <c r="C34" s="52">
        <v>13000</v>
      </c>
      <c r="D34" s="70">
        <v>13000</v>
      </c>
      <c r="E34" s="71" t="s">
        <v>6</v>
      </c>
      <c r="F34" s="58"/>
    </row>
    <row r="35" spans="1:6" s="18" customFormat="1" ht="25.5" x14ac:dyDescent="0.2">
      <c r="A35" s="68" t="s">
        <v>370</v>
      </c>
      <c r="B35" s="69" t="s">
        <v>371</v>
      </c>
      <c r="C35" s="52">
        <v>24800</v>
      </c>
      <c r="D35" s="70">
        <v>24800</v>
      </c>
      <c r="E35" s="71" t="s">
        <v>6</v>
      </c>
      <c r="F35" s="58"/>
    </row>
    <row r="36" spans="1:6" s="18" customFormat="1" ht="25.5" x14ac:dyDescent="0.2">
      <c r="A36" s="68" t="s">
        <v>372</v>
      </c>
      <c r="B36" s="69" t="s">
        <v>373</v>
      </c>
      <c r="C36" s="52">
        <v>8000</v>
      </c>
      <c r="D36" s="70">
        <v>8000</v>
      </c>
      <c r="E36" s="71" t="s">
        <v>6</v>
      </c>
      <c r="F36" s="58"/>
    </row>
    <row r="37" spans="1:6" s="18" customFormat="1" ht="25.5" x14ac:dyDescent="0.2">
      <c r="A37" s="68" t="s">
        <v>374</v>
      </c>
      <c r="B37" s="69" t="s">
        <v>375</v>
      </c>
      <c r="C37" s="52">
        <v>24800</v>
      </c>
      <c r="D37" s="70">
        <v>24800</v>
      </c>
      <c r="E37" s="71" t="s">
        <v>6</v>
      </c>
      <c r="F37" s="58"/>
    </row>
    <row r="38" spans="1:6" s="18" customFormat="1" ht="25.5" x14ac:dyDescent="0.2">
      <c r="A38" s="68" t="s">
        <v>376</v>
      </c>
      <c r="B38" s="69" t="s">
        <v>377</v>
      </c>
      <c r="C38" s="52">
        <v>9999.36</v>
      </c>
      <c r="D38" s="70">
        <v>9999.36</v>
      </c>
      <c r="E38" s="71" t="s">
        <v>6</v>
      </c>
      <c r="F38" s="58"/>
    </row>
    <row r="39" spans="1:6" s="18" customFormat="1" ht="25.5" x14ac:dyDescent="0.2">
      <c r="A39" s="68" t="s">
        <v>378</v>
      </c>
      <c r="B39" s="69" t="s">
        <v>379</v>
      </c>
      <c r="C39" s="52">
        <v>20000</v>
      </c>
      <c r="D39" s="70">
        <v>20000</v>
      </c>
      <c r="E39" s="71" t="s">
        <v>6</v>
      </c>
      <c r="F39" s="58"/>
    </row>
    <row r="40" spans="1:6" s="18" customFormat="1" ht="38.25" x14ac:dyDescent="0.2">
      <c r="A40" s="68" t="s">
        <v>380</v>
      </c>
      <c r="B40" s="69" t="s">
        <v>381</v>
      </c>
      <c r="C40" s="52">
        <v>12000</v>
      </c>
      <c r="D40" s="70">
        <v>12000</v>
      </c>
      <c r="E40" s="71" t="s">
        <v>6</v>
      </c>
      <c r="F40" s="58"/>
    </row>
    <row r="41" spans="1:6" s="18" customFormat="1" ht="38.25" x14ac:dyDescent="0.2">
      <c r="A41" s="68" t="s">
        <v>382</v>
      </c>
      <c r="B41" s="69" t="s">
        <v>383</v>
      </c>
      <c r="C41" s="52">
        <v>20000</v>
      </c>
      <c r="D41" s="70">
        <v>20000</v>
      </c>
      <c r="E41" s="71" t="s">
        <v>287</v>
      </c>
      <c r="F41" s="58">
        <f>SUM(C25:C41)</f>
        <v>281999.35999999999</v>
      </c>
    </row>
    <row r="42" spans="1:6" x14ac:dyDescent="0.2">
      <c r="A42" s="61"/>
      <c r="B42" s="62"/>
      <c r="C42" s="50"/>
      <c r="D42" s="63"/>
      <c r="E42" s="64"/>
      <c r="F42" s="56"/>
    </row>
    <row r="43" spans="1:6" s="49" customFormat="1" ht="31.5" x14ac:dyDescent="0.2">
      <c r="A43" s="29" t="s">
        <v>1115</v>
      </c>
      <c r="B43" s="65" t="s">
        <v>1116</v>
      </c>
      <c r="C43" s="51"/>
      <c r="D43" s="66"/>
      <c r="E43" s="67"/>
      <c r="F43" s="57"/>
    </row>
    <row r="44" spans="1:6" s="18" customFormat="1" ht="25.5" x14ac:dyDescent="0.2">
      <c r="A44" s="68" t="s">
        <v>390</v>
      </c>
      <c r="B44" s="69" t="s">
        <v>391</v>
      </c>
      <c r="C44" s="52">
        <v>6000</v>
      </c>
      <c r="D44" s="70">
        <v>6000</v>
      </c>
      <c r="E44" s="71" t="s">
        <v>6</v>
      </c>
      <c r="F44" s="58"/>
    </row>
    <row r="45" spans="1:6" s="18" customFormat="1" ht="25.5" x14ac:dyDescent="0.2">
      <c r="A45" s="68" t="s">
        <v>392</v>
      </c>
      <c r="B45" s="69" t="s">
        <v>393</v>
      </c>
      <c r="C45" s="52">
        <v>2000</v>
      </c>
      <c r="D45" s="70">
        <v>2000</v>
      </c>
      <c r="E45" s="71" t="s">
        <v>6</v>
      </c>
      <c r="F45" s="58"/>
    </row>
    <row r="46" spans="1:6" s="18" customFormat="1" ht="25.5" x14ac:dyDescent="0.2">
      <c r="A46" s="68" t="s">
        <v>394</v>
      </c>
      <c r="B46" s="69" t="s">
        <v>395</v>
      </c>
      <c r="C46" s="52">
        <v>2000</v>
      </c>
      <c r="D46" s="70">
        <v>2000</v>
      </c>
      <c r="E46" s="71" t="s">
        <v>6</v>
      </c>
      <c r="F46" s="58"/>
    </row>
    <row r="47" spans="1:6" s="18" customFormat="1" ht="25.5" x14ac:dyDescent="0.2">
      <c r="A47" s="68" t="s">
        <v>396</v>
      </c>
      <c r="B47" s="69" t="s">
        <v>397</v>
      </c>
      <c r="C47" s="52">
        <v>2000</v>
      </c>
      <c r="D47" s="70">
        <v>2000</v>
      </c>
      <c r="E47" s="71" t="s">
        <v>6</v>
      </c>
      <c r="F47" s="58"/>
    </row>
    <row r="48" spans="1:6" s="18" customFormat="1" x14ac:dyDescent="0.2">
      <c r="A48" s="68" t="s">
        <v>398</v>
      </c>
      <c r="B48" s="69" t="s">
        <v>399</v>
      </c>
      <c r="C48" s="52">
        <v>2500</v>
      </c>
      <c r="D48" s="70">
        <v>2500</v>
      </c>
      <c r="E48" s="71" t="s">
        <v>6</v>
      </c>
      <c r="F48" s="58"/>
    </row>
    <row r="49" spans="1:6" s="18" customFormat="1" ht="25.5" x14ac:dyDescent="0.2">
      <c r="A49" s="68" t="s">
        <v>400</v>
      </c>
      <c r="B49" s="69" t="s">
        <v>401</v>
      </c>
      <c r="C49" s="52">
        <v>2500</v>
      </c>
      <c r="D49" s="70">
        <v>2500</v>
      </c>
      <c r="E49" s="71" t="s">
        <v>6</v>
      </c>
      <c r="F49" s="58"/>
    </row>
    <row r="50" spans="1:6" s="18" customFormat="1" ht="25.5" x14ac:dyDescent="0.2">
      <c r="A50" s="68" t="s">
        <v>402</v>
      </c>
      <c r="B50" s="69" t="s">
        <v>403</v>
      </c>
      <c r="C50" s="52">
        <v>6500</v>
      </c>
      <c r="D50" s="70">
        <v>6500</v>
      </c>
      <c r="E50" s="71" t="s">
        <v>6</v>
      </c>
      <c r="F50" s="58"/>
    </row>
    <row r="51" spans="1:6" s="18" customFormat="1" ht="25.5" x14ac:dyDescent="0.2">
      <c r="A51" s="68" t="s">
        <v>404</v>
      </c>
      <c r="B51" s="69" t="s">
        <v>405</v>
      </c>
      <c r="C51" s="52">
        <v>5000</v>
      </c>
      <c r="D51" s="70">
        <v>5000</v>
      </c>
      <c r="E51" s="71" t="s">
        <v>6</v>
      </c>
      <c r="F51" s="58">
        <f>SUM(C44:C51)</f>
        <v>28500</v>
      </c>
    </row>
    <row r="52" spans="1:6" x14ac:dyDescent="0.2">
      <c r="A52" s="61"/>
      <c r="B52" s="62"/>
      <c r="C52" s="50"/>
      <c r="D52" s="63"/>
      <c r="E52" s="64"/>
      <c r="F52" s="56"/>
    </row>
    <row r="53" spans="1:6" s="49" customFormat="1" x14ac:dyDescent="0.2">
      <c r="A53" s="29" t="s">
        <v>1117</v>
      </c>
      <c r="B53" s="65" t="s">
        <v>1118</v>
      </c>
      <c r="C53" s="51"/>
      <c r="D53" s="66"/>
      <c r="E53" s="67"/>
      <c r="F53" s="57"/>
    </row>
    <row r="54" spans="1:6" s="18" customFormat="1" x14ac:dyDescent="0.2">
      <c r="A54" s="68" t="s">
        <v>416</v>
      </c>
      <c r="B54" s="69" t="s">
        <v>417</v>
      </c>
      <c r="C54" s="52">
        <v>2500</v>
      </c>
      <c r="D54" s="70">
        <v>2500</v>
      </c>
      <c r="E54" s="71" t="s">
        <v>6</v>
      </c>
      <c r="F54" s="58"/>
    </row>
    <row r="55" spans="1:6" s="18" customFormat="1" x14ac:dyDescent="0.2">
      <c r="A55" s="68" t="s">
        <v>418</v>
      </c>
      <c r="B55" s="69" t="s">
        <v>419</v>
      </c>
      <c r="C55" s="52">
        <v>23200</v>
      </c>
      <c r="D55" s="70">
        <v>23200</v>
      </c>
      <c r="E55" s="71" t="s">
        <v>6</v>
      </c>
      <c r="F55" s="58"/>
    </row>
    <row r="56" spans="1:6" s="18" customFormat="1" ht="38.25" x14ac:dyDescent="0.2">
      <c r="A56" s="68" t="s">
        <v>420</v>
      </c>
      <c r="B56" s="69" t="s">
        <v>421</v>
      </c>
      <c r="C56" s="52">
        <v>6188</v>
      </c>
      <c r="D56" s="70">
        <v>6188</v>
      </c>
      <c r="E56" s="71" t="s">
        <v>6</v>
      </c>
      <c r="F56" s="58"/>
    </row>
    <row r="57" spans="1:6" s="18" customFormat="1" ht="25.5" x14ac:dyDescent="0.2">
      <c r="A57" s="68" t="s">
        <v>422</v>
      </c>
      <c r="B57" s="69" t="s">
        <v>423</v>
      </c>
      <c r="C57" s="52">
        <v>6200</v>
      </c>
      <c r="D57" s="70">
        <v>6200</v>
      </c>
      <c r="E57" s="71" t="s">
        <v>6</v>
      </c>
      <c r="F57" s="58"/>
    </row>
    <row r="58" spans="1:6" s="18" customFormat="1" ht="38.25" x14ac:dyDescent="0.2">
      <c r="A58" s="68" t="s">
        <v>424</v>
      </c>
      <c r="B58" s="69" t="s">
        <v>425</v>
      </c>
      <c r="C58" s="52">
        <v>6200</v>
      </c>
      <c r="D58" s="70">
        <v>6200</v>
      </c>
      <c r="E58" s="71" t="s">
        <v>6</v>
      </c>
      <c r="F58" s="58"/>
    </row>
    <row r="59" spans="1:6" s="18" customFormat="1" ht="38.25" x14ac:dyDescent="0.2">
      <c r="A59" s="68" t="s">
        <v>426</v>
      </c>
      <c r="B59" s="69" t="s">
        <v>427</v>
      </c>
      <c r="C59" s="52">
        <v>6200</v>
      </c>
      <c r="D59" s="70">
        <v>6200</v>
      </c>
      <c r="E59" s="71" t="s">
        <v>6</v>
      </c>
      <c r="F59" s="58"/>
    </row>
    <row r="60" spans="1:6" s="18" customFormat="1" ht="25.5" x14ac:dyDescent="0.2">
      <c r="A60" s="68" t="s">
        <v>428</v>
      </c>
      <c r="B60" s="69" t="s">
        <v>429</v>
      </c>
      <c r="C60" s="52">
        <v>10000</v>
      </c>
      <c r="D60" s="70">
        <v>10000</v>
      </c>
      <c r="E60" s="71" t="s">
        <v>6</v>
      </c>
      <c r="F60" s="58"/>
    </row>
    <row r="61" spans="1:6" s="18" customFormat="1" ht="25.5" x14ac:dyDescent="0.2">
      <c r="A61" s="68" t="s">
        <v>430</v>
      </c>
      <c r="B61" s="69" t="s">
        <v>431</v>
      </c>
      <c r="C61" s="52">
        <v>24800</v>
      </c>
      <c r="D61" s="70">
        <v>24800</v>
      </c>
      <c r="E61" s="71" t="s">
        <v>6</v>
      </c>
      <c r="F61" s="58"/>
    </row>
    <row r="62" spans="1:6" s="18" customFormat="1" ht="25.5" x14ac:dyDescent="0.2">
      <c r="A62" s="68" t="s">
        <v>432</v>
      </c>
      <c r="B62" s="69" t="s">
        <v>433</v>
      </c>
      <c r="C62" s="52">
        <v>12800</v>
      </c>
      <c r="D62" s="70">
        <v>12800</v>
      </c>
      <c r="E62" s="71" t="s">
        <v>6</v>
      </c>
      <c r="F62" s="58"/>
    </row>
    <row r="63" spans="1:6" s="18" customFormat="1" ht="76.5" x14ac:dyDescent="0.2">
      <c r="A63" s="68" t="s">
        <v>435</v>
      </c>
      <c r="B63" s="69" t="s">
        <v>436</v>
      </c>
      <c r="C63" s="52">
        <v>15000</v>
      </c>
      <c r="D63" s="70">
        <v>15000</v>
      </c>
      <c r="E63" s="71" t="s">
        <v>437</v>
      </c>
      <c r="F63" s="58"/>
    </row>
    <row r="64" spans="1:6" s="18" customFormat="1" ht="76.5" x14ac:dyDescent="0.2">
      <c r="A64" s="68" t="s">
        <v>438</v>
      </c>
      <c r="B64" s="69" t="s">
        <v>439</v>
      </c>
      <c r="C64" s="52">
        <v>7000</v>
      </c>
      <c r="D64" s="70">
        <v>7000</v>
      </c>
      <c r="E64" s="71" t="s">
        <v>437</v>
      </c>
      <c r="F64" s="58"/>
    </row>
    <row r="65" spans="1:6" s="18" customFormat="1" ht="76.5" x14ac:dyDescent="0.2">
      <c r="A65" s="68" t="s">
        <v>440</v>
      </c>
      <c r="B65" s="69" t="s">
        <v>441</v>
      </c>
      <c r="C65" s="52">
        <v>5000</v>
      </c>
      <c r="D65" s="70">
        <v>5000</v>
      </c>
      <c r="E65" s="71" t="s">
        <v>437</v>
      </c>
      <c r="F65" s="58"/>
    </row>
    <row r="66" spans="1:6" s="18" customFormat="1" ht="76.5" x14ac:dyDescent="0.2">
      <c r="A66" s="68" t="s">
        <v>442</v>
      </c>
      <c r="B66" s="69" t="s">
        <v>443</v>
      </c>
      <c r="C66" s="52">
        <v>3000</v>
      </c>
      <c r="D66" s="70">
        <v>3000</v>
      </c>
      <c r="E66" s="71" t="s">
        <v>437</v>
      </c>
      <c r="F66" s="58"/>
    </row>
    <row r="67" spans="1:6" s="18" customFormat="1" ht="76.5" x14ac:dyDescent="0.2">
      <c r="A67" s="68" t="s">
        <v>444</v>
      </c>
      <c r="B67" s="69" t="s">
        <v>445</v>
      </c>
      <c r="C67" s="52">
        <v>14800</v>
      </c>
      <c r="D67" s="70">
        <v>14800</v>
      </c>
      <c r="E67" s="71" t="s">
        <v>437</v>
      </c>
      <c r="F67" s="58"/>
    </row>
    <row r="68" spans="1:6" s="18" customFormat="1" ht="76.5" x14ac:dyDescent="0.2">
      <c r="A68" s="68" t="s">
        <v>446</v>
      </c>
      <c r="B68" s="69" t="s">
        <v>447</v>
      </c>
      <c r="C68" s="52">
        <v>14800</v>
      </c>
      <c r="D68" s="70">
        <v>14800</v>
      </c>
      <c r="E68" s="71" t="s">
        <v>437</v>
      </c>
      <c r="F68" s="58"/>
    </row>
    <row r="69" spans="1:6" s="18" customFormat="1" ht="76.5" x14ac:dyDescent="0.2">
      <c r="A69" s="68" t="s">
        <v>448</v>
      </c>
      <c r="B69" s="69" t="s">
        <v>449</v>
      </c>
      <c r="C69" s="52">
        <v>6000</v>
      </c>
      <c r="D69" s="70">
        <v>6000</v>
      </c>
      <c r="E69" s="71" t="s">
        <v>437</v>
      </c>
      <c r="F69" s="58"/>
    </row>
    <row r="70" spans="1:6" s="18" customFormat="1" ht="76.5" x14ac:dyDescent="0.2">
      <c r="A70" s="68" t="s">
        <v>450</v>
      </c>
      <c r="B70" s="69" t="s">
        <v>451</v>
      </c>
      <c r="C70" s="52">
        <v>6200</v>
      </c>
      <c r="D70" s="70">
        <v>6200</v>
      </c>
      <c r="E70" s="71" t="s">
        <v>437</v>
      </c>
      <c r="F70" s="58"/>
    </row>
    <row r="71" spans="1:6" s="18" customFormat="1" ht="76.5" x14ac:dyDescent="0.2">
      <c r="A71" s="68" t="s">
        <v>452</v>
      </c>
      <c r="B71" s="69" t="s">
        <v>453</v>
      </c>
      <c r="C71" s="52">
        <v>15000</v>
      </c>
      <c r="D71" s="70">
        <v>15000</v>
      </c>
      <c r="E71" s="71" t="s">
        <v>437</v>
      </c>
      <c r="F71" s="58"/>
    </row>
    <row r="72" spans="1:6" s="18" customFormat="1" ht="38.25" x14ac:dyDescent="0.2">
      <c r="A72" s="68" t="s">
        <v>454</v>
      </c>
      <c r="B72" s="69" t="s">
        <v>455</v>
      </c>
      <c r="C72" s="52">
        <v>4800</v>
      </c>
      <c r="D72" s="70">
        <v>4800</v>
      </c>
      <c r="E72" s="71" t="s">
        <v>6</v>
      </c>
      <c r="F72" s="58"/>
    </row>
    <row r="73" spans="1:6" s="18" customFormat="1" ht="25.5" x14ac:dyDescent="0.2">
      <c r="A73" s="68" t="s">
        <v>456</v>
      </c>
      <c r="B73" s="69" t="s">
        <v>457</v>
      </c>
      <c r="C73" s="52">
        <v>4800</v>
      </c>
      <c r="D73" s="70">
        <v>4800</v>
      </c>
      <c r="E73" s="71" t="s">
        <v>6</v>
      </c>
      <c r="F73" s="58"/>
    </row>
    <row r="74" spans="1:6" s="18" customFormat="1" ht="25.5" x14ac:dyDescent="0.2">
      <c r="A74" s="68" t="s">
        <v>458</v>
      </c>
      <c r="B74" s="69" t="s">
        <v>459</v>
      </c>
      <c r="C74" s="52">
        <v>4800</v>
      </c>
      <c r="D74" s="70">
        <v>4800</v>
      </c>
      <c r="E74" s="71" t="s">
        <v>6</v>
      </c>
      <c r="F74" s="58"/>
    </row>
    <row r="75" spans="1:6" s="18" customFormat="1" ht="76.5" x14ac:dyDescent="0.2">
      <c r="A75" s="68" t="s">
        <v>460</v>
      </c>
      <c r="B75" s="69" t="s">
        <v>461</v>
      </c>
      <c r="C75" s="52">
        <v>15000</v>
      </c>
      <c r="D75" s="70">
        <v>15000</v>
      </c>
      <c r="E75" s="71" t="s">
        <v>437</v>
      </c>
      <c r="F75" s="58"/>
    </row>
    <row r="76" spans="1:6" s="18" customFormat="1" ht="76.5" x14ac:dyDescent="0.2">
      <c r="A76" s="68" t="s">
        <v>462</v>
      </c>
      <c r="B76" s="69" t="s">
        <v>463</v>
      </c>
      <c r="C76" s="52">
        <v>10000</v>
      </c>
      <c r="D76" s="70">
        <v>10000</v>
      </c>
      <c r="E76" s="71" t="s">
        <v>437</v>
      </c>
      <c r="F76" s="58"/>
    </row>
    <row r="77" spans="1:6" s="18" customFormat="1" ht="76.5" x14ac:dyDescent="0.2">
      <c r="A77" s="68" t="s">
        <v>464</v>
      </c>
      <c r="B77" s="69" t="s">
        <v>465</v>
      </c>
      <c r="C77" s="52">
        <v>7000</v>
      </c>
      <c r="D77" s="70">
        <v>7000</v>
      </c>
      <c r="E77" s="71" t="s">
        <v>437</v>
      </c>
      <c r="F77" s="58"/>
    </row>
    <row r="78" spans="1:6" s="18" customFormat="1" ht="76.5" x14ac:dyDescent="0.2">
      <c r="A78" s="68" t="s">
        <v>466</v>
      </c>
      <c r="B78" s="69" t="s">
        <v>467</v>
      </c>
      <c r="C78" s="52">
        <v>4700</v>
      </c>
      <c r="D78" s="70">
        <v>4700</v>
      </c>
      <c r="E78" s="71" t="s">
        <v>437</v>
      </c>
      <c r="F78" s="58"/>
    </row>
    <row r="79" spans="1:6" s="18" customFormat="1" ht="76.5" x14ac:dyDescent="0.2">
      <c r="A79" s="68" t="s">
        <v>468</v>
      </c>
      <c r="B79" s="69" t="s">
        <v>469</v>
      </c>
      <c r="C79" s="52">
        <v>3600</v>
      </c>
      <c r="D79" s="70">
        <v>3600</v>
      </c>
      <c r="E79" s="71" t="s">
        <v>437</v>
      </c>
      <c r="F79" s="58"/>
    </row>
    <row r="80" spans="1:6" s="18" customFormat="1" ht="76.5" x14ac:dyDescent="0.2">
      <c r="A80" s="68" t="s">
        <v>470</v>
      </c>
      <c r="B80" s="69" t="s">
        <v>471</v>
      </c>
      <c r="C80" s="52">
        <v>10000</v>
      </c>
      <c r="D80" s="70">
        <v>10000</v>
      </c>
      <c r="E80" s="71" t="s">
        <v>437</v>
      </c>
      <c r="F80" s="58"/>
    </row>
    <row r="81" spans="1:6" s="18" customFormat="1" ht="76.5" x14ac:dyDescent="0.2">
      <c r="A81" s="68" t="s">
        <v>472</v>
      </c>
      <c r="B81" s="69" t="s">
        <v>473</v>
      </c>
      <c r="C81" s="52">
        <v>7000</v>
      </c>
      <c r="D81" s="70">
        <v>7000</v>
      </c>
      <c r="E81" s="71" t="s">
        <v>437</v>
      </c>
      <c r="F81" s="58"/>
    </row>
    <row r="82" spans="1:6" s="18" customFormat="1" ht="25.5" x14ac:dyDescent="0.2">
      <c r="A82" s="68" t="s">
        <v>474</v>
      </c>
      <c r="B82" s="69" t="s">
        <v>475</v>
      </c>
      <c r="C82" s="52">
        <v>5350</v>
      </c>
      <c r="D82" s="70">
        <v>5350</v>
      </c>
      <c r="E82" s="71" t="s">
        <v>6</v>
      </c>
      <c r="F82" s="58"/>
    </row>
    <row r="83" spans="1:6" s="18" customFormat="1" ht="38.25" x14ac:dyDescent="0.2">
      <c r="A83" s="68" t="s">
        <v>476</v>
      </c>
      <c r="B83" s="69" t="s">
        <v>477</v>
      </c>
      <c r="C83" s="52">
        <v>5500</v>
      </c>
      <c r="D83" s="70">
        <v>5500</v>
      </c>
      <c r="E83" s="71" t="s">
        <v>6</v>
      </c>
      <c r="F83" s="58"/>
    </row>
    <row r="84" spans="1:6" s="18" customFormat="1" ht="76.5" x14ac:dyDescent="0.2">
      <c r="A84" s="68" t="s">
        <v>478</v>
      </c>
      <c r="B84" s="69" t="s">
        <v>479</v>
      </c>
      <c r="C84" s="52">
        <v>10000</v>
      </c>
      <c r="D84" s="70">
        <v>10000</v>
      </c>
      <c r="E84" s="71" t="s">
        <v>437</v>
      </c>
      <c r="F84" s="58"/>
    </row>
    <row r="85" spans="1:6" s="18" customFormat="1" ht="76.5" x14ac:dyDescent="0.2">
      <c r="A85" s="68" t="s">
        <v>480</v>
      </c>
      <c r="B85" s="69" t="s">
        <v>481</v>
      </c>
      <c r="C85" s="52">
        <v>4000</v>
      </c>
      <c r="D85" s="70">
        <v>4000</v>
      </c>
      <c r="E85" s="71" t="s">
        <v>437</v>
      </c>
      <c r="F85" s="58"/>
    </row>
    <row r="86" spans="1:6" s="18" customFormat="1" ht="76.5" x14ac:dyDescent="0.2">
      <c r="A86" s="68" t="s">
        <v>482</v>
      </c>
      <c r="B86" s="69" t="s">
        <v>483</v>
      </c>
      <c r="C86" s="52">
        <v>3100</v>
      </c>
      <c r="D86" s="70">
        <v>3100</v>
      </c>
      <c r="E86" s="71" t="s">
        <v>437</v>
      </c>
      <c r="F86" s="58"/>
    </row>
    <row r="87" spans="1:6" s="18" customFormat="1" ht="25.5" x14ac:dyDescent="0.2">
      <c r="A87" s="68" t="s">
        <v>484</v>
      </c>
      <c r="B87" s="69" t="s">
        <v>485</v>
      </c>
      <c r="C87" s="52">
        <v>5000</v>
      </c>
      <c r="D87" s="70">
        <v>5000</v>
      </c>
      <c r="E87" s="71" t="s">
        <v>6</v>
      </c>
      <c r="F87" s="58"/>
    </row>
    <row r="88" spans="1:6" s="18" customFormat="1" ht="25.5" x14ac:dyDescent="0.2">
      <c r="A88" s="68" t="s">
        <v>486</v>
      </c>
      <c r="B88" s="69" t="s">
        <v>487</v>
      </c>
      <c r="C88" s="52">
        <v>5000</v>
      </c>
      <c r="D88" s="70">
        <v>5000</v>
      </c>
      <c r="E88" s="71" t="s">
        <v>6</v>
      </c>
      <c r="F88" s="58"/>
    </row>
    <row r="89" spans="1:6" s="18" customFormat="1" ht="25.5" x14ac:dyDescent="0.2">
      <c r="A89" s="68" t="s">
        <v>488</v>
      </c>
      <c r="B89" s="69" t="s">
        <v>489</v>
      </c>
      <c r="C89" s="52">
        <v>2000</v>
      </c>
      <c r="D89" s="70">
        <v>2000</v>
      </c>
      <c r="E89" s="71" t="s">
        <v>6</v>
      </c>
      <c r="F89" s="58"/>
    </row>
    <row r="90" spans="1:6" s="18" customFormat="1" ht="25.5" x14ac:dyDescent="0.2">
      <c r="A90" s="68" t="s">
        <v>490</v>
      </c>
      <c r="B90" s="69" t="s">
        <v>491</v>
      </c>
      <c r="C90" s="52">
        <v>2000</v>
      </c>
      <c r="D90" s="70">
        <v>2000</v>
      </c>
      <c r="E90" s="71" t="s">
        <v>6</v>
      </c>
      <c r="F90" s="58"/>
    </row>
    <row r="91" spans="1:6" s="18" customFormat="1" ht="25.5" x14ac:dyDescent="0.2">
      <c r="A91" s="68" t="s">
        <v>492</v>
      </c>
      <c r="B91" s="69" t="s">
        <v>493</v>
      </c>
      <c r="C91" s="52">
        <v>7000</v>
      </c>
      <c r="D91" s="70">
        <v>7000</v>
      </c>
      <c r="E91" s="71" t="s">
        <v>6</v>
      </c>
      <c r="F91" s="58"/>
    </row>
    <row r="92" spans="1:6" s="18" customFormat="1" ht="25.5" x14ac:dyDescent="0.2">
      <c r="A92" s="68" t="s">
        <v>494</v>
      </c>
      <c r="B92" s="69" t="s">
        <v>495</v>
      </c>
      <c r="C92" s="52">
        <v>7000</v>
      </c>
      <c r="D92" s="70">
        <v>7000</v>
      </c>
      <c r="E92" s="71" t="s">
        <v>6</v>
      </c>
      <c r="F92" s="58"/>
    </row>
    <row r="93" spans="1:6" s="18" customFormat="1" x14ac:dyDescent="0.2">
      <c r="A93" s="68" t="s">
        <v>496</v>
      </c>
      <c r="B93" s="69" t="s">
        <v>497</v>
      </c>
      <c r="C93" s="52">
        <v>9800</v>
      </c>
      <c r="D93" s="70">
        <v>9800</v>
      </c>
      <c r="E93" s="71" t="s">
        <v>6</v>
      </c>
      <c r="F93" s="58"/>
    </row>
    <row r="94" spans="1:6" s="18" customFormat="1" ht="25.5" x14ac:dyDescent="0.2">
      <c r="A94" s="68" t="s">
        <v>498</v>
      </c>
      <c r="B94" s="69" t="s">
        <v>499</v>
      </c>
      <c r="C94" s="52">
        <v>12000</v>
      </c>
      <c r="D94" s="70">
        <v>12000</v>
      </c>
      <c r="E94" s="71" t="s">
        <v>6</v>
      </c>
      <c r="F94" s="58"/>
    </row>
    <row r="95" spans="1:6" s="18" customFormat="1" ht="25.5" x14ac:dyDescent="0.2">
      <c r="A95" s="68" t="s">
        <v>500</v>
      </c>
      <c r="B95" s="69" t="s">
        <v>501</v>
      </c>
      <c r="C95" s="52">
        <v>4900</v>
      </c>
      <c r="D95" s="70">
        <v>4900</v>
      </c>
      <c r="E95" s="71" t="s">
        <v>6</v>
      </c>
      <c r="F95" s="58"/>
    </row>
    <row r="96" spans="1:6" s="18" customFormat="1" ht="25.5" x14ac:dyDescent="0.2">
      <c r="A96" s="68" t="s">
        <v>502</v>
      </c>
      <c r="B96" s="69" t="s">
        <v>503</v>
      </c>
      <c r="C96" s="52">
        <v>4800</v>
      </c>
      <c r="D96" s="70">
        <v>4800</v>
      </c>
      <c r="E96" s="71" t="s">
        <v>6</v>
      </c>
      <c r="F96" s="58"/>
    </row>
    <row r="97" spans="1:6" s="18" customFormat="1" ht="25.5" x14ac:dyDescent="0.2">
      <c r="A97" s="68" t="s">
        <v>504</v>
      </c>
      <c r="B97" s="69" t="s">
        <v>505</v>
      </c>
      <c r="C97" s="52">
        <v>2500</v>
      </c>
      <c r="D97" s="70">
        <v>2500</v>
      </c>
      <c r="E97" s="71" t="s">
        <v>6</v>
      </c>
      <c r="F97" s="58"/>
    </row>
    <row r="98" spans="1:6" s="18" customFormat="1" ht="25.5" x14ac:dyDescent="0.2">
      <c r="A98" s="68" t="s">
        <v>506</v>
      </c>
      <c r="B98" s="69" t="s">
        <v>507</v>
      </c>
      <c r="C98" s="52">
        <v>2500</v>
      </c>
      <c r="D98" s="70">
        <v>2500</v>
      </c>
      <c r="E98" s="71" t="s">
        <v>6</v>
      </c>
      <c r="F98" s="58"/>
    </row>
    <row r="99" spans="1:6" s="18" customFormat="1" ht="25.5" x14ac:dyDescent="0.2">
      <c r="A99" s="68" t="s">
        <v>508</v>
      </c>
      <c r="B99" s="69" t="s">
        <v>509</v>
      </c>
      <c r="C99" s="52">
        <v>2500</v>
      </c>
      <c r="D99" s="70">
        <v>2500</v>
      </c>
      <c r="E99" s="71" t="s">
        <v>6</v>
      </c>
      <c r="F99" s="58"/>
    </row>
    <row r="100" spans="1:6" s="18" customFormat="1" ht="25.5" x14ac:dyDescent="0.2">
      <c r="A100" s="68" t="s">
        <v>510</v>
      </c>
      <c r="B100" s="69" t="s">
        <v>511</v>
      </c>
      <c r="C100" s="52">
        <v>4800</v>
      </c>
      <c r="D100" s="70">
        <v>4800</v>
      </c>
      <c r="E100" s="71" t="s">
        <v>6</v>
      </c>
      <c r="F100" s="58"/>
    </row>
    <row r="101" spans="1:6" s="18" customFormat="1" ht="25.5" x14ac:dyDescent="0.2">
      <c r="A101" s="68" t="s">
        <v>512</v>
      </c>
      <c r="B101" s="69" t="s">
        <v>513</v>
      </c>
      <c r="C101" s="52">
        <v>2500</v>
      </c>
      <c r="D101" s="70">
        <v>2500</v>
      </c>
      <c r="E101" s="71" t="s">
        <v>6</v>
      </c>
      <c r="F101" s="58"/>
    </row>
    <row r="102" spans="1:6" s="18" customFormat="1" ht="25.5" x14ac:dyDescent="0.2">
      <c r="A102" s="68" t="s">
        <v>514</v>
      </c>
      <c r="B102" s="69" t="s">
        <v>515</v>
      </c>
      <c r="C102" s="52">
        <v>2500</v>
      </c>
      <c r="D102" s="70">
        <v>2500</v>
      </c>
      <c r="E102" s="71" t="s">
        <v>6</v>
      </c>
      <c r="F102" s="58"/>
    </row>
    <row r="103" spans="1:6" s="18" customFormat="1" ht="25.5" x14ac:dyDescent="0.2">
      <c r="A103" s="68" t="s">
        <v>516</v>
      </c>
      <c r="B103" s="69" t="s">
        <v>517</v>
      </c>
      <c r="C103" s="52">
        <v>2500</v>
      </c>
      <c r="D103" s="70">
        <v>2500</v>
      </c>
      <c r="E103" s="71" t="s">
        <v>6</v>
      </c>
      <c r="F103" s="58"/>
    </row>
    <row r="104" spans="1:6" s="18" customFormat="1" ht="25.5" x14ac:dyDescent="0.2">
      <c r="A104" s="68" t="s">
        <v>518</v>
      </c>
      <c r="B104" s="69" t="s">
        <v>519</v>
      </c>
      <c r="C104" s="52">
        <v>4800</v>
      </c>
      <c r="D104" s="70">
        <v>4800</v>
      </c>
      <c r="E104" s="71" t="s">
        <v>6</v>
      </c>
      <c r="F104" s="58"/>
    </row>
    <row r="105" spans="1:6" s="18" customFormat="1" ht="25.5" x14ac:dyDescent="0.2">
      <c r="A105" s="68" t="s">
        <v>520</v>
      </c>
      <c r="B105" s="69" t="s">
        <v>521</v>
      </c>
      <c r="C105" s="52">
        <v>2500</v>
      </c>
      <c r="D105" s="70">
        <v>2500</v>
      </c>
      <c r="E105" s="71" t="s">
        <v>6</v>
      </c>
      <c r="F105" s="58"/>
    </row>
    <row r="106" spans="1:6" s="18" customFormat="1" ht="25.5" x14ac:dyDescent="0.2">
      <c r="A106" s="68" t="s">
        <v>522</v>
      </c>
      <c r="B106" s="69" t="s">
        <v>523</v>
      </c>
      <c r="C106" s="52">
        <v>2500</v>
      </c>
      <c r="D106" s="70">
        <v>2500</v>
      </c>
      <c r="E106" s="71" t="s">
        <v>6</v>
      </c>
      <c r="F106" s="58"/>
    </row>
    <row r="107" spans="1:6" s="18" customFormat="1" ht="25.5" x14ac:dyDescent="0.2">
      <c r="A107" s="68" t="s">
        <v>524</v>
      </c>
      <c r="B107" s="69" t="s">
        <v>525</v>
      </c>
      <c r="C107" s="52">
        <v>2500</v>
      </c>
      <c r="D107" s="70">
        <v>2500</v>
      </c>
      <c r="E107" s="71" t="s">
        <v>6</v>
      </c>
      <c r="F107" s="58"/>
    </row>
    <row r="108" spans="1:6" s="18" customFormat="1" ht="25.5" x14ac:dyDescent="0.2">
      <c r="A108" s="68" t="s">
        <v>526</v>
      </c>
      <c r="B108" s="69" t="s">
        <v>527</v>
      </c>
      <c r="C108" s="52">
        <v>4800</v>
      </c>
      <c r="D108" s="70">
        <v>4800</v>
      </c>
      <c r="E108" s="71" t="s">
        <v>6</v>
      </c>
      <c r="F108" s="58"/>
    </row>
    <row r="109" spans="1:6" s="18" customFormat="1" ht="25.5" x14ac:dyDescent="0.2">
      <c r="A109" s="68" t="s">
        <v>528</v>
      </c>
      <c r="B109" s="69" t="s">
        <v>529</v>
      </c>
      <c r="C109" s="52">
        <v>2500</v>
      </c>
      <c r="D109" s="70">
        <v>2500</v>
      </c>
      <c r="E109" s="71" t="s">
        <v>6</v>
      </c>
      <c r="F109" s="58"/>
    </row>
    <row r="110" spans="1:6" s="18" customFormat="1" ht="25.5" x14ac:dyDescent="0.2">
      <c r="A110" s="68" t="s">
        <v>530</v>
      </c>
      <c r="B110" s="69" t="s">
        <v>531</v>
      </c>
      <c r="C110" s="52">
        <v>2500</v>
      </c>
      <c r="D110" s="70">
        <v>2500</v>
      </c>
      <c r="E110" s="71" t="s">
        <v>6</v>
      </c>
      <c r="F110" s="58"/>
    </row>
    <row r="111" spans="1:6" s="18" customFormat="1" ht="25.5" x14ac:dyDescent="0.2">
      <c r="A111" s="68" t="s">
        <v>532</v>
      </c>
      <c r="B111" s="69" t="s">
        <v>533</v>
      </c>
      <c r="C111" s="52">
        <v>2500</v>
      </c>
      <c r="D111" s="70">
        <v>2500</v>
      </c>
      <c r="E111" s="71" t="s">
        <v>6</v>
      </c>
      <c r="F111" s="58"/>
    </row>
    <row r="112" spans="1:6" s="18" customFormat="1" ht="76.5" x14ac:dyDescent="0.2">
      <c r="A112" s="68" t="s">
        <v>534</v>
      </c>
      <c r="B112" s="69" t="s">
        <v>535</v>
      </c>
      <c r="C112" s="52">
        <v>15000</v>
      </c>
      <c r="D112" s="70">
        <v>15000</v>
      </c>
      <c r="E112" s="71" t="s">
        <v>437</v>
      </c>
      <c r="F112" s="58"/>
    </row>
    <row r="113" spans="1:6" s="18" customFormat="1" ht="76.5" x14ac:dyDescent="0.2">
      <c r="A113" s="68" t="s">
        <v>536</v>
      </c>
      <c r="B113" s="69" t="s">
        <v>537</v>
      </c>
      <c r="C113" s="52">
        <v>5000</v>
      </c>
      <c r="D113" s="70">
        <v>5000</v>
      </c>
      <c r="E113" s="71" t="s">
        <v>437</v>
      </c>
      <c r="F113" s="58"/>
    </row>
    <row r="114" spans="1:6" s="18" customFormat="1" ht="76.5" x14ac:dyDescent="0.2">
      <c r="A114" s="68" t="s">
        <v>538</v>
      </c>
      <c r="B114" s="69" t="s">
        <v>539</v>
      </c>
      <c r="C114" s="52">
        <v>15000</v>
      </c>
      <c r="D114" s="70">
        <v>15000</v>
      </c>
      <c r="E114" s="71" t="s">
        <v>437</v>
      </c>
      <c r="F114" s="58"/>
    </row>
    <row r="115" spans="1:6" s="18" customFormat="1" ht="76.5" x14ac:dyDescent="0.2">
      <c r="A115" s="68" t="s">
        <v>540</v>
      </c>
      <c r="B115" s="69" t="s">
        <v>541</v>
      </c>
      <c r="C115" s="52">
        <v>10000</v>
      </c>
      <c r="D115" s="70">
        <v>10000</v>
      </c>
      <c r="E115" s="71" t="s">
        <v>437</v>
      </c>
      <c r="F115" s="58"/>
    </row>
    <row r="116" spans="1:6" s="18" customFormat="1" ht="76.5" x14ac:dyDescent="0.2">
      <c r="A116" s="68" t="s">
        <v>542</v>
      </c>
      <c r="B116" s="69" t="s">
        <v>543</v>
      </c>
      <c r="C116" s="52">
        <v>7000</v>
      </c>
      <c r="D116" s="70">
        <v>7000</v>
      </c>
      <c r="E116" s="71" t="s">
        <v>437</v>
      </c>
      <c r="F116" s="58"/>
    </row>
    <row r="117" spans="1:6" s="18" customFormat="1" ht="76.5" x14ac:dyDescent="0.2">
      <c r="A117" s="68" t="s">
        <v>544</v>
      </c>
      <c r="B117" s="69" t="s">
        <v>545</v>
      </c>
      <c r="C117" s="52">
        <v>15000</v>
      </c>
      <c r="D117" s="70">
        <v>15000</v>
      </c>
      <c r="E117" s="71" t="s">
        <v>437</v>
      </c>
      <c r="F117" s="58"/>
    </row>
    <row r="118" spans="1:6" s="18" customFormat="1" ht="76.5" x14ac:dyDescent="0.2">
      <c r="A118" s="68" t="s">
        <v>546</v>
      </c>
      <c r="B118" s="69" t="s">
        <v>547</v>
      </c>
      <c r="C118" s="52">
        <v>5000</v>
      </c>
      <c r="D118" s="70">
        <v>5000</v>
      </c>
      <c r="E118" s="71" t="s">
        <v>437</v>
      </c>
      <c r="F118" s="58"/>
    </row>
    <row r="119" spans="1:6" s="18" customFormat="1" ht="76.5" x14ac:dyDescent="0.2">
      <c r="A119" s="68" t="s">
        <v>548</v>
      </c>
      <c r="B119" s="69" t="s">
        <v>549</v>
      </c>
      <c r="C119" s="52">
        <v>5000</v>
      </c>
      <c r="D119" s="70">
        <v>5000</v>
      </c>
      <c r="E119" s="71" t="s">
        <v>437</v>
      </c>
      <c r="F119" s="58"/>
    </row>
    <row r="120" spans="1:6" s="18" customFormat="1" ht="25.5" x14ac:dyDescent="0.2">
      <c r="A120" s="68" t="s">
        <v>562</v>
      </c>
      <c r="B120" s="69" t="s">
        <v>563</v>
      </c>
      <c r="C120" s="52">
        <v>5000</v>
      </c>
      <c r="D120" s="70">
        <v>5000</v>
      </c>
      <c r="E120" s="71" t="s">
        <v>6</v>
      </c>
      <c r="F120" s="58"/>
    </row>
    <row r="121" spans="1:6" s="18" customFormat="1" ht="25.5" x14ac:dyDescent="0.2">
      <c r="A121" s="68" t="s">
        <v>564</v>
      </c>
      <c r="B121" s="69" t="s">
        <v>565</v>
      </c>
      <c r="C121" s="52">
        <v>50000</v>
      </c>
      <c r="D121" s="70">
        <v>50000</v>
      </c>
      <c r="E121" s="71" t="s">
        <v>6</v>
      </c>
      <c r="F121" s="58"/>
    </row>
    <row r="122" spans="1:6" s="18" customFormat="1" x14ac:dyDescent="0.2">
      <c r="A122" s="68" t="s">
        <v>567</v>
      </c>
      <c r="B122" s="69" t="s">
        <v>309</v>
      </c>
      <c r="C122" s="52">
        <v>161650</v>
      </c>
      <c r="D122" s="70">
        <v>161650</v>
      </c>
      <c r="E122" s="71" t="s">
        <v>6</v>
      </c>
      <c r="F122" s="58"/>
    </row>
    <row r="123" spans="1:6" s="18" customFormat="1" x14ac:dyDescent="0.2">
      <c r="A123" s="68" t="s">
        <v>568</v>
      </c>
      <c r="B123" s="69" t="s">
        <v>569</v>
      </c>
      <c r="C123" s="52">
        <v>12000</v>
      </c>
      <c r="D123" s="70">
        <v>12000</v>
      </c>
      <c r="E123" s="71" t="s">
        <v>6</v>
      </c>
      <c r="F123" s="58"/>
    </row>
    <row r="124" spans="1:6" s="18" customFormat="1" x14ac:dyDescent="0.2">
      <c r="A124" s="68" t="s">
        <v>570</v>
      </c>
      <c r="B124" s="69" t="s">
        <v>571</v>
      </c>
      <c r="C124" s="52">
        <v>5000</v>
      </c>
      <c r="D124" s="70">
        <v>5000</v>
      </c>
      <c r="E124" s="71" t="s">
        <v>6</v>
      </c>
      <c r="F124" s="58"/>
    </row>
    <row r="125" spans="1:6" s="18" customFormat="1" x14ac:dyDescent="0.2">
      <c r="A125" s="68" t="s">
        <v>572</v>
      </c>
      <c r="B125" s="69" t="s">
        <v>311</v>
      </c>
      <c r="C125" s="52">
        <v>1000</v>
      </c>
      <c r="D125" s="70">
        <v>1000</v>
      </c>
      <c r="E125" s="71" t="s">
        <v>6</v>
      </c>
      <c r="F125" s="58"/>
    </row>
    <row r="126" spans="1:6" s="18" customFormat="1" ht="38.25" x14ac:dyDescent="0.2">
      <c r="A126" s="68" t="s">
        <v>573</v>
      </c>
      <c r="B126" s="69" t="s">
        <v>574</v>
      </c>
      <c r="C126" s="52">
        <v>8500</v>
      </c>
      <c r="D126" s="70">
        <v>8500</v>
      </c>
      <c r="E126" s="71" t="s">
        <v>6</v>
      </c>
      <c r="F126" s="58"/>
    </row>
    <row r="127" spans="1:6" s="18" customFormat="1" x14ac:dyDescent="0.2">
      <c r="A127" s="68" t="s">
        <v>575</v>
      </c>
      <c r="B127" s="69" t="s">
        <v>576</v>
      </c>
      <c r="C127" s="52">
        <v>22800</v>
      </c>
      <c r="D127" s="70">
        <v>22800</v>
      </c>
      <c r="E127" s="71" t="s">
        <v>6</v>
      </c>
      <c r="F127" s="58"/>
    </row>
    <row r="128" spans="1:6" s="18" customFormat="1" ht="38.25" x14ac:dyDescent="0.2">
      <c r="A128" s="68" t="s">
        <v>577</v>
      </c>
      <c r="B128" s="69" t="s">
        <v>578</v>
      </c>
      <c r="C128" s="52">
        <v>2976</v>
      </c>
      <c r="D128" s="70">
        <v>2976</v>
      </c>
      <c r="E128" s="71" t="s">
        <v>6</v>
      </c>
      <c r="F128" s="58"/>
    </row>
    <row r="129" spans="1:6" s="18" customFormat="1" x14ac:dyDescent="0.2">
      <c r="A129" s="68" t="s">
        <v>582</v>
      </c>
      <c r="B129" s="69" t="s">
        <v>583</v>
      </c>
      <c r="C129" s="52">
        <v>5000</v>
      </c>
      <c r="D129" s="70">
        <v>5000</v>
      </c>
      <c r="E129" s="71" t="s">
        <v>6</v>
      </c>
      <c r="F129" s="58"/>
    </row>
    <row r="130" spans="1:6" s="18" customFormat="1" ht="25.5" x14ac:dyDescent="0.2">
      <c r="A130" s="68" t="s">
        <v>591</v>
      </c>
      <c r="B130" s="69" t="s">
        <v>592</v>
      </c>
      <c r="C130" s="52">
        <v>18696.53</v>
      </c>
      <c r="D130" s="70">
        <v>18696.53</v>
      </c>
      <c r="E130" s="71" t="s">
        <v>6</v>
      </c>
      <c r="F130" s="58"/>
    </row>
    <row r="131" spans="1:6" s="18" customFormat="1" ht="25.5" x14ac:dyDescent="0.2">
      <c r="A131" s="68" t="s">
        <v>593</v>
      </c>
      <c r="B131" s="69" t="s">
        <v>594</v>
      </c>
      <c r="C131" s="52">
        <v>11164.4</v>
      </c>
      <c r="D131" s="70">
        <v>11164.4</v>
      </c>
      <c r="E131" s="71" t="s">
        <v>6</v>
      </c>
      <c r="F131" s="58"/>
    </row>
    <row r="132" spans="1:6" s="18" customFormat="1" ht="25.5" x14ac:dyDescent="0.2">
      <c r="A132" s="68" t="s">
        <v>595</v>
      </c>
      <c r="B132" s="69" t="s">
        <v>596</v>
      </c>
      <c r="C132" s="52">
        <v>2000</v>
      </c>
      <c r="D132" s="70">
        <v>2000</v>
      </c>
      <c r="E132" s="71" t="s">
        <v>6</v>
      </c>
      <c r="F132" s="58"/>
    </row>
    <row r="133" spans="1:6" s="18" customFormat="1" ht="25.5" x14ac:dyDescent="0.2">
      <c r="A133" s="68" t="s">
        <v>597</v>
      </c>
      <c r="B133" s="69" t="s">
        <v>598</v>
      </c>
      <c r="C133" s="52">
        <v>24800</v>
      </c>
      <c r="D133" s="70">
        <v>24800</v>
      </c>
      <c r="E133" s="71" t="s">
        <v>6</v>
      </c>
      <c r="F133" s="58"/>
    </row>
    <row r="134" spans="1:6" s="18" customFormat="1" ht="25.5" x14ac:dyDescent="0.2">
      <c r="A134" s="68" t="s">
        <v>599</v>
      </c>
      <c r="B134" s="69" t="s">
        <v>600</v>
      </c>
      <c r="C134" s="52">
        <v>19800</v>
      </c>
      <c r="D134" s="70">
        <v>19800</v>
      </c>
      <c r="E134" s="71" t="s">
        <v>6</v>
      </c>
      <c r="F134" s="58"/>
    </row>
    <row r="135" spans="1:6" s="18" customFormat="1" ht="38.25" x14ac:dyDescent="0.2">
      <c r="A135" s="68" t="s">
        <v>601</v>
      </c>
      <c r="B135" s="69" t="s">
        <v>602</v>
      </c>
      <c r="C135" s="52">
        <v>4800</v>
      </c>
      <c r="D135" s="70">
        <v>4800</v>
      </c>
      <c r="E135" s="71" t="s">
        <v>6</v>
      </c>
      <c r="F135" s="58"/>
    </row>
    <row r="136" spans="1:6" s="18" customFormat="1" ht="38.25" x14ac:dyDescent="0.2">
      <c r="A136" s="68" t="s">
        <v>603</v>
      </c>
      <c r="B136" s="69" t="s">
        <v>604</v>
      </c>
      <c r="C136" s="52">
        <v>12800</v>
      </c>
      <c r="D136" s="70">
        <v>12800</v>
      </c>
      <c r="E136" s="71" t="s">
        <v>6</v>
      </c>
      <c r="F136" s="58"/>
    </row>
    <row r="137" spans="1:6" s="18" customFormat="1" ht="25.5" x14ac:dyDescent="0.2">
      <c r="A137" s="68" t="s">
        <v>605</v>
      </c>
      <c r="B137" s="69" t="s">
        <v>606</v>
      </c>
      <c r="C137" s="52">
        <v>10000</v>
      </c>
      <c r="D137" s="70">
        <v>10000</v>
      </c>
      <c r="E137" s="71" t="s">
        <v>6</v>
      </c>
      <c r="F137" s="58"/>
    </row>
    <row r="138" spans="1:6" s="18" customFormat="1" ht="25.5" x14ac:dyDescent="0.2">
      <c r="A138" s="68" t="s">
        <v>607</v>
      </c>
      <c r="B138" s="69" t="s">
        <v>608</v>
      </c>
      <c r="C138" s="52">
        <v>10000</v>
      </c>
      <c r="D138" s="70">
        <v>10000</v>
      </c>
      <c r="E138" s="71" t="s">
        <v>6</v>
      </c>
      <c r="F138" s="58"/>
    </row>
    <row r="139" spans="1:6" s="18" customFormat="1" ht="38.25" x14ac:dyDescent="0.2">
      <c r="A139" s="68" t="s">
        <v>609</v>
      </c>
      <c r="B139" s="69" t="s">
        <v>610</v>
      </c>
      <c r="C139" s="52">
        <v>24800</v>
      </c>
      <c r="D139" s="70">
        <v>24800</v>
      </c>
      <c r="E139" s="71" t="s">
        <v>6</v>
      </c>
      <c r="F139" s="58"/>
    </row>
    <row r="140" spans="1:6" s="18" customFormat="1" ht="51" x14ac:dyDescent="0.2">
      <c r="A140" s="68" t="s">
        <v>611</v>
      </c>
      <c r="B140" s="69" t="s">
        <v>612</v>
      </c>
      <c r="C140" s="52">
        <v>24800</v>
      </c>
      <c r="D140" s="70">
        <v>24800</v>
      </c>
      <c r="E140" s="71" t="s">
        <v>6</v>
      </c>
      <c r="F140" s="58"/>
    </row>
    <row r="141" spans="1:6" s="18" customFormat="1" ht="25.5" x14ac:dyDescent="0.2">
      <c r="A141" s="68" t="s">
        <v>613</v>
      </c>
      <c r="B141" s="69" t="s">
        <v>550</v>
      </c>
      <c r="C141" s="52">
        <v>5000</v>
      </c>
      <c r="D141" s="70">
        <v>5000</v>
      </c>
      <c r="E141" s="71" t="s">
        <v>6</v>
      </c>
      <c r="F141" s="58"/>
    </row>
    <row r="142" spans="1:6" s="18" customFormat="1" ht="25.5" x14ac:dyDescent="0.2">
      <c r="A142" s="68" t="s">
        <v>614</v>
      </c>
      <c r="B142" s="69" t="s">
        <v>615</v>
      </c>
      <c r="C142" s="52">
        <v>5000</v>
      </c>
      <c r="D142" s="70">
        <v>5000</v>
      </c>
      <c r="E142" s="71" t="s">
        <v>6</v>
      </c>
      <c r="F142" s="58"/>
    </row>
    <row r="143" spans="1:6" s="18" customFormat="1" ht="25.5" x14ac:dyDescent="0.2">
      <c r="A143" s="68" t="s">
        <v>616</v>
      </c>
      <c r="B143" s="69" t="s">
        <v>617</v>
      </c>
      <c r="C143" s="52">
        <v>7300</v>
      </c>
      <c r="D143" s="70">
        <v>7300</v>
      </c>
      <c r="E143" s="71" t="s">
        <v>6</v>
      </c>
      <c r="F143" s="58"/>
    </row>
    <row r="144" spans="1:6" s="18" customFormat="1" ht="25.5" x14ac:dyDescent="0.2">
      <c r="A144" s="68" t="s">
        <v>618</v>
      </c>
      <c r="B144" s="69" t="s">
        <v>619</v>
      </c>
      <c r="C144" s="52">
        <v>10000</v>
      </c>
      <c r="D144" s="70">
        <v>10000</v>
      </c>
      <c r="E144" s="71" t="s">
        <v>6</v>
      </c>
      <c r="F144" s="58"/>
    </row>
    <row r="145" spans="1:6" s="18" customFormat="1" ht="76.5" x14ac:dyDescent="0.2">
      <c r="A145" s="68" t="s">
        <v>620</v>
      </c>
      <c r="B145" s="69" t="s">
        <v>621</v>
      </c>
      <c r="C145" s="52">
        <v>5000</v>
      </c>
      <c r="D145" s="70">
        <v>5000</v>
      </c>
      <c r="E145" s="71" t="s">
        <v>437</v>
      </c>
      <c r="F145" s="58"/>
    </row>
    <row r="146" spans="1:6" s="18" customFormat="1" ht="25.5" x14ac:dyDescent="0.2">
      <c r="A146" s="68" t="s">
        <v>622</v>
      </c>
      <c r="B146" s="69" t="s">
        <v>551</v>
      </c>
      <c r="C146" s="52">
        <v>5000</v>
      </c>
      <c r="D146" s="70">
        <v>5000</v>
      </c>
      <c r="E146" s="71" t="s">
        <v>6</v>
      </c>
      <c r="F146" s="58"/>
    </row>
    <row r="147" spans="1:6" s="18" customFormat="1" ht="25.5" x14ac:dyDescent="0.2">
      <c r="A147" s="68" t="s">
        <v>623</v>
      </c>
      <c r="B147" s="69" t="s">
        <v>552</v>
      </c>
      <c r="C147" s="52">
        <v>7300</v>
      </c>
      <c r="D147" s="70">
        <v>7300</v>
      </c>
      <c r="E147" s="71" t="s">
        <v>6</v>
      </c>
      <c r="F147" s="58"/>
    </row>
    <row r="148" spans="1:6" s="18" customFormat="1" ht="25.5" x14ac:dyDescent="0.2">
      <c r="A148" s="68" t="s">
        <v>624</v>
      </c>
      <c r="B148" s="69" t="s">
        <v>553</v>
      </c>
      <c r="C148" s="52">
        <v>10300</v>
      </c>
      <c r="D148" s="70">
        <v>10300</v>
      </c>
      <c r="E148" s="71" t="s">
        <v>6</v>
      </c>
      <c r="F148" s="58"/>
    </row>
    <row r="149" spans="1:6" s="18" customFormat="1" ht="38.25" x14ac:dyDescent="0.2">
      <c r="A149" s="68" t="s">
        <v>625</v>
      </c>
      <c r="B149" s="69" t="s">
        <v>554</v>
      </c>
      <c r="C149" s="52">
        <v>7300</v>
      </c>
      <c r="D149" s="70">
        <v>7300</v>
      </c>
      <c r="E149" s="71" t="s">
        <v>6</v>
      </c>
      <c r="F149" s="58"/>
    </row>
    <row r="150" spans="1:6" s="18" customFormat="1" ht="25.5" x14ac:dyDescent="0.2">
      <c r="A150" s="68" t="s">
        <v>626</v>
      </c>
      <c r="B150" s="69" t="s">
        <v>555</v>
      </c>
      <c r="C150" s="52">
        <v>5000</v>
      </c>
      <c r="D150" s="70">
        <v>5000</v>
      </c>
      <c r="E150" s="71" t="s">
        <v>6</v>
      </c>
      <c r="F150" s="58"/>
    </row>
    <row r="151" spans="1:6" s="18" customFormat="1" ht="25.5" x14ac:dyDescent="0.2">
      <c r="A151" s="68" t="s">
        <v>627</v>
      </c>
      <c r="B151" s="69" t="s">
        <v>628</v>
      </c>
      <c r="C151" s="52">
        <v>10000</v>
      </c>
      <c r="D151" s="70">
        <v>10000</v>
      </c>
      <c r="E151" s="71" t="s">
        <v>6</v>
      </c>
      <c r="F151" s="58"/>
    </row>
    <row r="152" spans="1:6" s="18" customFormat="1" ht="25.5" x14ac:dyDescent="0.2">
      <c r="A152" s="68" t="s">
        <v>629</v>
      </c>
      <c r="B152" s="69" t="s">
        <v>557</v>
      </c>
      <c r="C152" s="52">
        <v>10300</v>
      </c>
      <c r="D152" s="70">
        <v>10300</v>
      </c>
      <c r="E152" s="71" t="s">
        <v>6</v>
      </c>
      <c r="F152" s="58"/>
    </row>
    <row r="153" spans="1:6" s="18" customFormat="1" ht="51" x14ac:dyDescent="0.2">
      <c r="A153" s="68" t="s">
        <v>630</v>
      </c>
      <c r="B153" s="69" t="s">
        <v>631</v>
      </c>
      <c r="C153" s="52">
        <v>10000</v>
      </c>
      <c r="D153" s="70">
        <v>10000</v>
      </c>
      <c r="E153" s="71" t="s">
        <v>6</v>
      </c>
      <c r="F153" s="58"/>
    </row>
    <row r="154" spans="1:6" s="18" customFormat="1" ht="51" x14ac:dyDescent="0.2">
      <c r="A154" s="68" t="s">
        <v>632</v>
      </c>
      <c r="B154" s="69" t="s">
        <v>633</v>
      </c>
      <c r="C154" s="52">
        <v>10000</v>
      </c>
      <c r="D154" s="70">
        <v>10000</v>
      </c>
      <c r="E154" s="71" t="s">
        <v>6</v>
      </c>
      <c r="F154" s="58"/>
    </row>
    <row r="155" spans="1:6" s="18" customFormat="1" ht="25.5" x14ac:dyDescent="0.2">
      <c r="A155" s="68" t="s">
        <v>634</v>
      </c>
      <c r="B155" s="69" t="s">
        <v>559</v>
      </c>
      <c r="C155" s="52">
        <v>7300</v>
      </c>
      <c r="D155" s="70">
        <v>7300</v>
      </c>
      <c r="E155" s="71" t="s">
        <v>6</v>
      </c>
      <c r="F155" s="58"/>
    </row>
    <row r="156" spans="1:6" s="18" customFormat="1" ht="25.5" x14ac:dyDescent="0.2">
      <c r="A156" s="68" t="s">
        <v>635</v>
      </c>
      <c r="B156" s="69" t="s">
        <v>560</v>
      </c>
      <c r="C156" s="52">
        <v>13300</v>
      </c>
      <c r="D156" s="70">
        <v>13300</v>
      </c>
      <c r="E156" s="71" t="s">
        <v>6</v>
      </c>
      <c r="F156" s="58"/>
    </row>
    <row r="157" spans="1:6" s="18" customFormat="1" ht="25.5" x14ac:dyDescent="0.2">
      <c r="A157" s="68" t="s">
        <v>636</v>
      </c>
      <c r="B157" s="69" t="s">
        <v>561</v>
      </c>
      <c r="C157" s="52">
        <v>9200</v>
      </c>
      <c r="D157" s="70">
        <v>9200</v>
      </c>
      <c r="E157" s="71" t="s">
        <v>6</v>
      </c>
      <c r="F157" s="58"/>
    </row>
    <row r="158" spans="1:6" s="18" customFormat="1" ht="25.5" x14ac:dyDescent="0.2">
      <c r="A158" s="68" t="s">
        <v>637</v>
      </c>
      <c r="B158" s="69" t="s">
        <v>638</v>
      </c>
      <c r="C158" s="52">
        <v>5000</v>
      </c>
      <c r="D158" s="70">
        <v>5000</v>
      </c>
      <c r="E158" s="71" t="s">
        <v>6</v>
      </c>
      <c r="F158" s="58"/>
    </row>
    <row r="159" spans="1:6" s="18" customFormat="1" ht="25.5" x14ac:dyDescent="0.2">
      <c r="A159" s="68" t="s">
        <v>639</v>
      </c>
      <c r="B159" s="69" t="s">
        <v>640</v>
      </c>
      <c r="C159" s="52">
        <v>16103.47</v>
      </c>
      <c r="D159" s="70">
        <v>16103.47</v>
      </c>
      <c r="E159" s="71" t="s">
        <v>6</v>
      </c>
      <c r="F159" s="58"/>
    </row>
    <row r="160" spans="1:6" s="18" customFormat="1" ht="25.5" x14ac:dyDescent="0.2">
      <c r="A160" s="68" t="s">
        <v>641</v>
      </c>
      <c r="B160" s="69" t="s">
        <v>642</v>
      </c>
      <c r="C160" s="52">
        <v>8835.6</v>
      </c>
      <c r="D160" s="70">
        <v>8835.6</v>
      </c>
      <c r="E160" s="71" t="s">
        <v>6</v>
      </c>
      <c r="F160" s="58"/>
    </row>
    <row r="161" spans="1:6" s="18" customFormat="1" x14ac:dyDescent="0.2">
      <c r="A161" s="68" t="s">
        <v>643</v>
      </c>
      <c r="B161" s="69" t="s">
        <v>644</v>
      </c>
      <c r="C161" s="52">
        <v>10000</v>
      </c>
      <c r="D161" s="70">
        <v>10000</v>
      </c>
      <c r="E161" s="71" t="s">
        <v>6</v>
      </c>
      <c r="F161" s="58"/>
    </row>
    <row r="162" spans="1:6" s="18" customFormat="1" ht="25.5" x14ac:dyDescent="0.2">
      <c r="A162" s="68" t="s">
        <v>645</v>
      </c>
      <c r="B162" s="69" t="s">
        <v>646</v>
      </c>
      <c r="C162" s="52">
        <v>7300</v>
      </c>
      <c r="D162" s="70">
        <v>7300</v>
      </c>
      <c r="E162" s="71" t="s">
        <v>6</v>
      </c>
      <c r="F162" s="58"/>
    </row>
    <row r="163" spans="1:6" s="18" customFormat="1" ht="38.25" x14ac:dyDescent="0.2">
      <c r="A163" s="68" t="s">
        <v>647</v>
      </c>
      <c r="B163" s="69" t="s">
        <v>648</v>
      </c>
      <c r="C163" s="52">
        <v>7300</v>
      </c>
      <c r="D163" s="70">
        <v>7300</v>
      </c>
      <c r="E163" s="71" t="s">
        <v>6</v>
      </c>
      <c r="F163" s="58"/>
    </row>
    <row r="164" spans="1:6" s="18" customFormat="1" ht="25.5" x14ac:dyDescent="0.2">
      <c r="A164" s="68" t="s">
        <v>649</v>
      </c>
      <c r="B164" s="69" t="s">
        <v>558</v>
      </c>
      <c r="C164" s="52">
        <v>5000</v>
      </c>
      <c r="D164" s="70">
        <v>5000</v>
      </c>
      <c r="E164" s="71" t="s">
        <v>6</v>
      </c>
      <c r="F164" s="58"/>
    </row>
    <row r="165" spans="1:6" s="18" customFormat="1" ht="25.5" x14ac:dyDescent="0.2">
      <c r="A165" s="68" t="s">
        <v>650</v>
      </c>
      <c r="B165" s="69" t="s">
        <v>651</v>
      </c>
      <c r="C165" s="52">
        <v>10300</v>
      </c>
      <c r="D165" s="70">
        <v>10300</v>
      </c>
      <c r="E165" s="71" t="s">
        <v>6</v>
      </c>
      <c r="F165" s="58"/>
    </row>
    <row r="166" spans="1:6" s="18" customFormat="1" ht="25.5" x14ac:dyDescent="0.2">
      <c r="A166" s="68" t="s">
        <v>652</v>
      </c>
      <c r="B166" s="69" t="s">
        <v>556</v>
      </c>
      <c r="C166" s="52">
        <v>7300</v>
      </c>
      <c r="D166" s="70">
        <v>7300</v>
      </c>
      <c r="E166" s="71" t="s">
        <v>6</v>
      </c>
      <c r="F166" s="58"/>
    </row>
    <row r="167" spans="1:6" s="18" customFormat="1" ht="38.25" x14ac:dyDescent="0.2">
      <c r="A167" s="68" t="s">
        <v>653</v>
      </c>
      <c r="B167" s="69" t="s">
        <v>654</v>
      </c>
      <c r="C167" s="52">
        <v>13000</v>
      </c>
      <c r="D167" s="70">
        <v>13000</v>
      </c>
      <c r="E167" s="71" t="s">
        <v>6</v>
      </c>
      <c r="F167" s="58"/>
    </row>
    <row r="168" spans="1:6" s="18" customFormat="1" ht="38.25" x14ac:dyDescent="0.2">
      <c r="A168" s="68" t="s">
        <v>655</v>
      </c>
      <c r="B168" s="69" t="s">
        <v>656</v>
      </c>
      <c r="C168" s="52">
        <v>13000</v>
      </c>
      <c r="D168" s="70">
        <v>13000</v>
      </c>
      <c r="E168" s="71" t="s">
        <v>6</v>
      </c>
      <c r="F168" s="58"/>
    </row>
    <row r="169" spans="1:6" s="18" customFormat="1" x14ac:dyDescent="0.2">
      <c r="A169" s="68" t="s">
        <v>658</v>
      </c>
      <c r="B169" s="69" t="s">
        <v>344</v>
      </c>
      <c r="C169" s="52">
        <v>20000</v>
      </c>
      <c r="D169" s="70">
        <v>20000</v>
      </c>
      <c r="E169" s="71" t="s">
        <v>6</v>
      </c>
      <c r="F169" s="58"/>
    </row>
    <row r="170" spans="1:6" s="18" customFormat="1" ht="25.5" x14ac:dyDescent="0.2">
      <c r="A170" s="68" t="s">
        <v>659</v>
      </c>
      <c r="B170" s="69" t="s">
        <v>660</v>
      </c>
      <c r="C170" s="52">
        <v>2000</v>
      </c>
      <c r="D170" s="70">
        <v>2000</v>
      </c>
      <c r="E170" s="71" t="s">
        <v>6</v>
      </c>
      <c r="F170" s="58"/>
    </row>
    <row r="171" spans="1:6" s="18" customFormat="1" ht="25.5" x14ac:dyDescent="0.2">
      <c r="A171" s="68" t="s">
        <v>661</v>
      </c>
      <c r="B171" s="69" t="s">
        <v>662</v>
      </c>
      <c r="C171" s="52">
        <v>21067.68</v>
      </c>
      <c r="D171" s="70">
        <v>21067.68</v>
      </c>
      <c r="E171" s="71" t="s">
        <v>6</v>
      </c>
      <c r="F171" s="58"/>
    </row>
    <row r="172" spans="1:6" s="18" customFormat="1" ht="25.5" x14ac:dyDescent="0.2">
      <c r="A172" s="68" t="s">
        <v>663</v>
      </c>
      <c r="B172" s="69" t="s">
        <v>664</v>
      </c>
      <c r="C172" s="52">
        <v>24800</v>
      </c>
      <c r="D172" s="70">
        <v>24800</v>
      </c>
      <c r="E172" s="71" t="s">
        <v>6</v>
      </c>
      <c r="F172" s="58"/>
    </row>
    <row r="173" spans="1:6" s="18" customFormat="1" x14ac:dyDescent="0.2">
      <c r="A173" s="68" t="s">
        <v>665</v>
      </c>
      <c r="B173" s="69" t="s">
        <v>666</v>
      </c>
      <c r="C173" s="52">
        <v>14600</v>
      </c>
      <c r="D173" s="70">
        <v>14600</v>
      </c>
      <c r="E173" s="71" t="s">
        <v>6</v>
      </c>
      <c r="F173" s="58"/>
    </row>
    <row r="174" spans="1:6" s="18" customFormat="1" x14ac:dyDescent="0.2">
      <c r="A174" s="68" t="s">
        <v>667</v>
      </c>
      <c r="B174" s="69" t="s">
        <v>668</v>
      </c>
      <c r="C174" s="52">
        <v>20000</v>
      </c>
      <c r="D174" s="70">
        <v>20000</v>
      </c>
      <c r="E174" s="71" t="s">
        <v>6</v>
      </c>
      <c r="F174" s="58"/>
    </row>
    <row r="175" spans="1:6" s="18" customFormat="1" x14ac:dyDescent="0.2">
      <c r="A175" s="68" t="s">
        <v>669</v>
      </c>
      <c r="B175" s="69" t="s">
        <v>670</v>
      </c>
      <c r="C175" s="52">
        <v>100000</v>
      </c>
      <c r="D175" s="70">
        <v>100000</v>
      </c>
      <c r="E175" s="71" t="s">
        <v>6</v>
      </c>
      <c r="F175" s="58"/>
    </row>
    <row r="176" spans="1:6" s="18" customFormat="1" x14ac:dyDescent="0.2">
      <c r="A176" s="68" t="s">
        <v>671</v>
      </c>
      <c r="B176" s="69" t="s">
        <v>672</v>
      </c>
      <c r="C176" s="52">
        <v>5125.18</v>
      </c>
      <c r="D176" s="70">
        <v>5125.18</v>
      </c>
      <c r="E176" s="71" t="s">
        <v>6</v>
      </c>
      <c r="F176" s="58"/>
    </row>
    <row r="177" spans="1:6" s="18" customFormat="1" ht="25.5" x14ac:dyDescent="0.2">
      <c r="A177" s="68" t="s">
        <v>673</v>
      </c>
      <c r="B177" s="69" t="s">
        <v>674</v>
      </c>
      <c r="C177" s="52">
        <v>190000</v>
      </c>
      <c r="D177" s="70">
        <v>190000</v>
      </c>
      <c r="E177" s="71" t="s">
        <v>675</v>
      </c>
      <c r="F177" s="58"/>
    </row>
    <row r="178" spans="1:6" s="18" customFormat="1" x14ac:dyDescent="0.2">
      <c r="A178" s="68" t="s">
        <v>676</v>
      </c>
      <c r="B178" s="69" t="s">
        <v>677</v>
      </c>
      <c r="C178" s="52">
        <v>2000</v>
      </c>
      <c r="D178" s="70">
        <v>2000</v>
      </c>
      <c r="E178" s="71" t="s">
        <v>6</v>
      </c>
      <c r="F178" s="58"/>
    </row>
    <row r="179" spans="1:6" s="18" customFormat="1" ht="25.5" x14ac:dyDescent="0.2">
      <c r="A179" s="68" t="s">
        <v>678</v>
      </c>
      <c r="B179" s="69" t="s">
        <v>679</v>
      </c>
      <c r="C179" s="52">
        <v>35000</v>
      </c>
      <c r="D179" s="70">
        <v>35000</v>
      </c>
      <c r="E179" s="71" t="s">
        <v>6</v>
      </c>
      <c r="F179" s="58"/>
    </row>
    <row r="180" spans="1:6" s="18" customFormat="1" ht="25.5" x14ac:dyDescent="0.2">
      <c r="A180" s="68" t="s">
        <v>680</v>
      </c>
      <c r="B180" s="69" t="s">
        <v>681</v>
      </c>
      <c r="C180" s="52">
        <v>67050.73</v>
      </c>
      <c r="D180" s="70">
        <v>67050.73</v>
      </c>
      <c r="E180" s="71" t="s">
        <v>6</v>
      </c>
      <c r="F180" s="58"/>
    </row>
    <row r="181" spans="1:6" s="18" customFormat="1" ht="25.5" x14ac:dyDescent="0.2">
      <c r="A181" s="68" t="s">
        <v>682</v>
      </c>
      <c r="B181" s="69" t="s">
        <v>683</v>
      </c>
      <c r="C181" s="52">
        <v>45000</v>
      </c>
      <c r="D181" s="70">
        <v>45000</v>
      </c>
      <c r="E181" s="71" t="s">
        <v>566</v>
      </c>
      <c r="F181" s="58"/>
    </row>
    <row r="182" spans="1:6" s="18" customFormat="1" ht="25.5" x14ac:dyDescent="0.2">
      <c r="A182" s="68" t="s">
        <v>684</v>
      </c>
      <c r="B182" s="69" t="s">
        <v>685</v>
      </c>
      <c r="C182" s="52">
        <v>70000</v>
      </c>
      <c r="D182" s="70">
        <v>70000</v>
      </c>
      <c r="E182" s="71" t="s">
        <v>6</v>
      </c>
      <c r="F182" s="58"/>
    </row>
    <row r="183" spans="1:6" s="18" customFormat="1" ht="25.5" x14ac:dyDescent="0.2">
      <c r="A183" s="68" t="s">
        <v>686</v>
      </c>
      <c r="B183" s="69" t="s">
        <v>687</v>
      </c>
      <c r="C183" s="52">
        <v>44925.19</v>
      </c>
      <c r="D183" s="70">
        <v>44925.19</v>
      </c>
      <c r="E183" s="71" t="s">
        <v>566</v>
      </c>
      <c r="F183" s="58"/>
    </row>
    <row r="184" spans="1:6" s="18" customFormat="1" ht="25.5" x14ac:dyDescent="0.2">
      <c r="A184" s="68" t="s">
        <v>688</v>
      </c>
      <c r="B184" s="69" t="s">
        <v>689</v>
      </c>
      <c r="C184" s="52">
        <v>50200</v>
      </c>
      <c r="D184" s="70">
        <v>50200</v>
      </c>
      <c r="E184" s="71" t="s">
        <v>6</v>
      </c>
      <c r="F184" s="58"/>
    </row>
    <row r="185" spans="1:6" s="18" customFormat="1" x14ac:dyDescent="0.2">
      <c r="A185" s="68" t="s">
        <v>690</v>
      </c>
      <c r="B185" s="69" t="s">
        <v>691</v>
      </c>
      <c r="C185" s="52">
        <v>235000</v>
      </c>
      <c r="D185" s="70">
        <v>235000</v>
      </c>
      <c r="E185" s="71" t="s">
        <v>6</v>
      </c>
      <c r="F185" s="58"/>
    </row>
    <row r="186" spans="1:6" s="18" customFormat="1" ht="25.5" x14ac:dyDescent="0.2">
      <c r="A186" s="68" t="s">
        <v>692</v>
      </c>
      <c r="B186" s="69" t="s">
        <v>693</v>
      </c>
      <c r="C186" s="52">
        <v>12896</v>
      </c>
      <c r="D186" s="70">
        <v>12896</v>
      </c>
      <c r="E186" s="71" t="s">
        <v>566</v>
      </c>
      <c r="F186" s="58"/>
    </row>
    <row r="187" spans="1:6" s="18" customFormat="1" x14ac:dyDescent="0.2">
      <c r="A187" s="68" t="s">
        <v>694</v>
      </c>
      <c r="B187" s="69" t="s">
        <v>695</v>
      </c>
      <c r="C187" s="52">
        <v>16000</v>
      </c>
      <c r="D187" s="70">
        <v>16000</v>
      </c>
      <c r="E187" s="71" t="s">
        <v>566</v>
      </c>
      <c r="F187" s="58"/>
    </row>
    <row r="188" spans="1:6" s="18" customFormat="1" x14ac:dyDescent="0.2">
      <c r="A188" s="68" t="s">
        <v>696</v>
      </c>
      <c r="B188" s="69" t="s">
        <v>697</v>
      </c>
      <c r="C188" s="52">
        <v>50000</v>
      </c>
      <c r="D188" s="70">
        <v>50000</v>
      </c>
      <c r="E188" s="71" t="s">
        <v>566</v>
      </c>
      <c r="F188" s="58"/>
    </row>
    <row r="189" spans="1:6" s="18" customFormat="1" ht="25.5" x14ac:dyDescent="0.2">
      <c r="A189" s="68" t="s">
        <v>698</v>
      </c>
      <c r="B189" s="69" t="s">
        <v>699</v>
      </c>
      <c r="C189" s="52">
        <v>1434.73</v>
      </c>
      <c r="D189" s="70">
        <v>1434.73</v>
      </c>
      <c r="E189" s="71" t="s">
        <v>566</v>
      </c>
      <c r="F189" s="58"/>
    </row>
    <row r="190" spans="1:6" s="18" customFormat="1" ht="38.25" x14ac:dyDescent="0.2">
      <c r="A190" s="68" t="s">
        <v>700</v>
      </c>
      <c r="B190" s="69" t="s">
        <v>701</v>
      </c>
      <c r="C190" s="52">
        <v>1434.73</v>
      </c>
      <c r="D190" s="70">
        <v>1434.73</v>
      </c>
      <c r="E190" s="71" t="s">
        <v>566</v>
      </c>
      <c r="F190" s="58"/>
    </row>
    <row r="191" spans="1:6" s="18" customFormat="1" ht="38.25" x14ac:dyDescent="0.2">
      <c r="A191" s="68" t="s">
        <v>702</v>
      </c>
      <c r="B191" s="69" t="s">
        <v>703</v>
      </c>
      <c r="C191" s="52">
        <v>5000</v>
      </c>
      <c r="D191" s="70">
        <v>5000</v>
      </c>
      <c r="E191" s="71" t="s">
        <v>566</v>
      </c>
      <c r="F191" s="58"/>
    </row>
    <row r="192" spans="1:6" s="18" customFormat="1" ht="25.5" x14ac:dyDescent="0.2">
      <c r="A192" s="68" t="s">
        <v>704</v>
      </c>
      <c r="B192" s="69" t="s">
        <v>705</v>
      </c>
      <c r="C192" s="52">
        <v>6000</v>
      </c>
      <c r="D192" s="70">
        <v>6000</v>
      </c>
      <c r="E192" s="71" t="s">
        <v>6</v>
      </c>
      <c r="F192" s="58"/>
    </row>
    <row r="193" spans="1:6" s="18" customFormat="1" x14ac:dyDescent="0.2">
      <c r="A193" s="68" t="s">
        <v>706</v>
      </c>
      <c r="B193" s="69" t="s">
        <v>707</v>
      </c>
      <c r="C193" s="52">
        <v>30000</v>
      </c>
      <c r="D193" s="70">
        <v>30000</v>
      </c>
      <c r="E193" s="71" t="s">
        <v>6</v>
      </c>
      <c r="F193" s="58"/>
    </row>
    <row r="194" spans="1:6" s="18" customFormat="1" ht="25.5" x14ac:dyDescent="0.2">
      <c r="A194" s="68" t="s">
        <v>708</v>
      </c>
      <c r="B194" s="69" t="s">
        <v>709</v>
      </c>
      <c r="C194" s="52">
        <v>59000</v>
      </c>
      <c r="D194" s="70">
        <v>59000</v>
      </c>
      <c r="E194" s="71" t="s">
        <v>566</v>
      </c>
      <c r="F194" s="58"/>
    </row>
    <row r="195" spans="1:6" s="18" customFormat="1" x14ac:dyDescent="0.2">
      <c r="A195" s="68" t="s">
        <v>710</v>
      </c>
      <c r="B195" s="69" t="s">
        <v>711</v>
      </c>
      <c r="C195" s="52">
        <v>10000</v>
      </c>
      <c r="D195" s="70">
        <v>10000</v>
      </c>
      <c r="E195" s="71" t="s">
        <v>6</v>
      </c>
      <c r="F195" s="58"/>
    </row>
    <row r="196" spans="1:6" s="18" customFormat="1" x14ac:dyDescent="0.2">
      <c r="A196" s="68" t="s">
        <v>712</v>
      </c>
      <c r="B196" s="69" t="s">
        <v>713</v>
      </c>
      <c r="C196" s="52">
        <v>48439.98</v>
      </c>
      <c r="D196" s="70">
        <v>48439.98</v>
      </c>
      <c r="E196" s="71" t="s">
        <v>566</v>
      </c>
      <c r="F196" s="58"/>
    </row>
    <row r="197" spans="1:6" s="18" customFormat="1" x14ac:dyDescent="0.2">
      <c r="A197" s="68" t="s">
        <v>714</v>
      </c>
      <c r="B197" s="69" t="s">
        <v>715</v>
      </c>
      <c r="C197" s="52">
        <v>18000</v>
      </c>
      <c r="D197" s="70">
        <v>18000</v>
      </c>
      <c r="E197" s="71" t="s">
        <v>566</v>
      </c>
      <c r="F197" s="58"/>
    </row>
    <row r="198" spans="1:6" s="18" customFormat="1" x14ac:dyDescent="0.2">
      <c r="A198" s="68" t="s">
        <v>716</v>
      </c>
      <c r="B198" s="69" t="s">
        <v>717</v>
      </c>
      <c r="C198" s="52">
        <v>10000</v>
      </c>
      <c r="D198" s="70">
        <v>10000</v>
      </c>
      <c r="E198" s="71" t="s">
        <v>6</v>
      </c>
      <c r="F198" s="58"/>
    </row>
    <row r="199" spans="1:6" s="18" customFormat="1" ht="25.5" x14ac:dyDescent="0.2">
      <c r="A199" s="68" t="s">
        <v>718</v>
      </c>
      <c r="B199" s="69" t="s">
        <v>719</v>
      </c>
      <c r="C199" s="52">
        <v>10000</v>
      </c>
      <c r="D199" s="70">
        <v>10000</v>
      </c>
      <c r="E199" s="71" t="s">
        <v>6</v>
      </c>
      <c r="F199" s="58"/>
    </row>
    <row r="200" spans="1:6" s="18" customFormat="1" x14ac:dyDescent="0.2">
      <c r="A200" s="68" t="s">
        <v>720</v>
      </c>
      <c r="B200" s="69" t="s">
        <v>721</v>
      </c>
      <c r="C200" s="52">
        <v>207000</v>
      </c>
      <c r="D200" s="70">
        <v>207000</v>
      </c>
      <c r="E200" s="71" t="s">
        <v>6</v>
      </c>
      <c r="F200" s="58"/>
    </row>
    <row r="201" spans="1:6" s="18" customFormat="1" x14ac:dyDescent="0.2">
      <c r="A201" s="68" t="s">
        <v>723</v>
      </c>
      <c r="B201" s="69" t="s">
        <v>724</v>
      </c>
      <c r="C201" s="52">
        <v>30000</v>
      </c>
      <c r="D201" s="70">
        <v>30000</v>
      </c>
      <c r="E201" s="71" t="s">
        <v>566</v>
      </c>
      <c r="F201" s="58"/>
    </row>
    <row r="202" spans="1:6" s="18" customFormat="1" x14ac:dyDescent="0.2">
      <c r="A202" s="68" t="s">
        <v>725</v>
      </c>
      <c r="B202" s="69" t="s">
        <v>726</v>
      </c>
      <c r="C202" s="52">
        <v>87749.47</v>
      </c>
      <c r="D202" s="70">
        <v>87749.47</v>
      </c>
      <c r="E202" s="71" t="s">
        <v>727</v>
      </c>
      <c r="F202" s="58"/>
    </row>
    <row r="203" spans="1:6" s="18" customFormat="1" ht="25.5" x14ac:dyDescent="0.2">
      <c r="A203" s="68" t="s">
        <v>728</v>
      </c>
      <c r="B203" s="69" t="s">
        <v>729</v>
      </c>
      <c r="C203" s="52">
        <v>30000</v>
      </c>
      <c r="D203" s="70">
        <v>30000</v>
      </c>
      <c r="E203" s="71" t="s">
        <v>6</v>
      </c>
      <c r="F203" s="58"/>
    </row>
    <row r="204" spans="1:6" s="18" customFormat="1" ht="25.5" x14ac:dyDescent="0.2">
      <c r="A204" s="68" t="s">
        <v>730</v>
      </c>
      <c r="B204" s="69" t="s">
        <v>731</v>
      </c>
      <c r="C204" s="52">
        <v>480000</v>
      </c>
      <c r="D204" s="70">
        <v>480000</v>
      </c>
      <c r="E204" s="71" t="s">
        <v>727</v>
      </c>
      <c r="F204" s="58"/>
    </row>
    <row r="205" spans="1:6" s="18" customFormat="1" ht="25.5" x14ac:dyDescent="0.2">
      <c r="A205" s="68" t="s">
        <v>732</v>
      </c>
      <c r="B205" s="69" t="s">
        <v>733</v>
      </c>
      <c r="C205" s="52">
        <v>9821.2199999999993</v>
      </c>
      <c r="D205" s="70">
        <v>9821.2199999999993</v>
      </c>
      <c r="E205" s="71" t="s">
        <v>6</v>
      </c>
      <c r="F205" s="58"/>
    </row>
    <row r="206" spans="1:6" s="18" customFormat="1" x14ac:dyDescent="0.2">
      <c r="A206" s="68" t="s">
        <v>734</v>
      </c>
      <c r="B206" s="69" t="s">
        <v>735</v>
      </c>
      <c r="C206" s="52">
        <v>28000</v>
      </c>
      <c r="D206" s="70">
        <v>28000</v>
      </c>
      <c r="E206" s="71" t="s">
        <v>566</v>
      </c>
      <c r="F206" s="58"/>
    </row>
    <row r="207" spans="1:6" s="18" customFormat="1" x14ac:dyDescent="0.2">
      <c r="A207" s="68" t="s">
        <v>736</v>
      </c>
      <c r="B207" s="69" t="s">
        <v>737</v>
      </c>
      <c r="C207" s="52">
        <v>50000</v>
      </c>
      <c r="D207" s="70">
        <v>50000</v>
      </c>
      <c r="E207" s="71" t="s">
        <v>6</v>
      </c>
      <c r="F207" s="58"/>
    </row>
    <row r="208" spans="1:6" s="18" customFormat="1" ht="25.5" x14ac:dyDescent="0.2">
      <c r="A208" s="68" t="s">
        <v>738</v>
      </c>
      <c r="B208" s="69" t="s">
        <v>739</v>
      </c>
      <c r="C208" s="52">
        <v>300</v>
      </c>
      <c r="D208" s="70">
        <v>300</v>
      </c>
      <c r="E208" s="71" t="s">
        <v>566</v>
      </c>
      <c r="F208" s="58"/>
    </row>
    <row r="209" spans="1:6" s="18" customFormat="1" ht="25.5" x14ac:dyDescent="0.2">
      <c r="A209" s="68" t="s">
        <v>740</v>
      </c>
      <c r="B209" s="69" t="s">
        <v>741</v>
      </c>
      <c r="C209" s="52">
        <v>300</v>
      </c>
      <c r="D209" s="70">
        <v>300</v>
      </c>
      <c r="E209" s="71" t="s">
        <v>566</v>
      </c>
      <c r="F209" s="58"/>
    </row>
    <row r="210" spans="1:6" s="18" customFormat="1" x14ac:dyDescent="0.2">
      <c r="A210" s="68" t="s">
        <v>742</v>
      </c>
      <c r="B210" s="69" t="s">
        <v>743</v>
      </c>
      <c r="C210" s="52">
        <v>8100.38</v>
      </c>
      <c r="D210" s="70">
        <v>8100.38</v>
      </c>
      <c r="E210" s="71" t="s">
        <v>6</v>
      </c>
      <c r="F210" s="58"/>
    </row>
    <row r="211" spans="1:6" s="18" customFormat="1" ht="25.5" x14ac:dyDescent="0.2">
      <c r="A211" s="68" t="s">
        <v>744</v>
      </c>
      <c r="B211" s="69" t="s">
        <v>745</v>
      </c>
      <c r="C211" s="52">
        <v>2000</v>
      </c>
      <c r="D211" s="70">
        <v>2000</v>
      </c>
      <c r="E211" s="71" t="s">
        <v>6</v>
      </c>
      <c r="F211" s="58"/>
    </row>
    <row r="212" spans="1:6" s="18" customFormat="1" x14ac:dyDescent="0.2">
      <c r="A212" s="68" t="s">
        <v>746</v>
      </c>
      <c r="B212" s="69" t="s">
        <v>747</v>
      </c>
      <c r="C212" s="52">
        <v>30000</v>
      </c>
      <c r="D212" s="70">
        <v>30000</v>
      </c>
      <c r="E212" s="71" t="s">
        <v>566</v>
      </c>
      <c r="F212" s="58"/>
    </row>
    <row r="213" spans="1:6" s="18" customFormat="1" ht="25.5" x14ac:dyDescent="0.2">
      <c r="A213" s="68" t="s">
        <v>748</v>
      </c>
      <c r="B213" s="69" t="s">
        <v>749</v>
      </c>
      <c r="C213" s="52">
        <v>9400</v>
      </c>
      <c r="D213" s="70">
        <v>9400</v>
      </c>
      <c r="E213" s="71" t="s">
        <v>6</v>
      </c>
      <c r="F213" s="58"/>
    </row>
    <row r="214" spans="1:6" s="18" customFormat="1" x14ac:dyDescent="0.2">
      <c r="A214" s="68" t="s">
        <v>750</v>
      </c>
      <c r="B214" s="69" t="s">
        <v>751</v>
      </c>
      <c r="C214" s="52">
        <v>160000</v>
      </c>
      <c r="D214" s="70">
        <v>160000</v>
      </c>
      <c r="E214" s="71" t="s">
        <v>566</v>
      </c>
      <c r="F214" s="58"/>
    </row>
    <row r="215" spans="1:6" s="18" customFormat="1" x14ac:dyDescent="0.2">
      <c r="A215" s="68" t="s">
        <v>752</v>
      </c>
      <c r="B215" s="69" t="s">
        <v>753</v>
      </c>
      <c r="C215" s="52">
        <v>20000</v>
      </c>
      <c r="D215" s="70">
        <v>20000</v>
      </c>
      <c r="E215" s="71" t="s">
        <v>566</v>
      </c>
      <c r="F215" s="58"/>
    </row>
    <row r="216" spans="1:6" s="18" customFormat="1" x14ac:dyDescent="0.2">
      <c r="A216" s="68" t="s">
        <v>754</v>
      </c>
      <c r="B216" s="69" t="s">
        <v>755</v>
      </c>
      <c r="C216" s="52">
        <v>15000</v>
      </c>
      <c r="D216" s="70">
        <v>15000</v>
      </c>
      <c r="E216" s="71" t="s">
        <v>6</v>
      </c>
      <c r="F216" s="58"/>
    </row>
    <row r="217" spans="1:6" s="18" customFormat="1" ht="51" x14ac:dyDescent="0.2">
      <c r="A217" s="68" t="s">
        <v>759</v>
      </c>
      <c r="B217" s="69" t="s">
        <v>760</v>
      </c>
      <c r="C217" s="52">
        <v>47000</v>
      </c>
      <c r="D217" s="70">
        <v>47000</v>
      </c>
      <c r="E217" s="71" t="s">
        <v>566</v>
      </c>
      <c r="F217" s="58"/>
    </row>
    <row r="218" spans="1:6" s="18" customFormat="1" x14ac:dyDescent="0.2">
      <c r="A218" s="68" t="s">
        <v>761</v>
      </c>
      <c r="B218" s="69" t="s">
        <v>762</v>
      </c>
      <c r="C218" s="52">
        <v>40000</v>
      </c>
      <c r="D218" s="70">
        <v>40000</v>
      </c>
      <c r="E218" s="71" t="s">
        <v>566</v>
      </c>
      <c r="F218" s="58"/>
    </row>
    <row r="219" spans="1:6" s="18" customFormat="1" ht="25.5" x14ac:dyDescent="0.2">
      <c r="A219" s="68" t="s">
        <v>763</v>
      </c>
      <c r="B219" s="69" t="s">
        <v>764</v>
      </c>
      <c r="C219" s="52">
        <v>76916.19</v>
      </c>
      <c r="D219" s="70">
        <v>76916.19</v>
      </c>
      <c r="E219" s="71" t="s">
        <v>566</v>
      </c>
      <c r="F219" s="58"/>
    </row>
    <row r="220" spans="1:6" s="18" customFormat="1" x14ac:dyDescent="0.2">
      <c r="A220" s="68" t="s">
        <v>765</v>
      </c>
      <c r="B220" s="69" t="s">
        <v>766</v>
      </c>
      <c r="C220" s="52">
        <v>148585.32</v>
      </c>
      <c r="D220" s="70">
        <v>148585.32</v>
      </c>
      <c r="E220" s="71" t="s">
        <v>6</v>
      </c>
      <c r="F220" s="58"/>
    </row>
    <row r="221" spans="1:6" s="18" customFormat="1" x14ac:dyDescent="0.2">
      <c r="A221" s="68" t="s">
        <v>767</v>
      </c>
      <c r="B221" s="69" t="s">
        <v>768</v>
      </c>
      <c r="C221" s="52">
        <v>34000</v>
      </c>
      <c r="D221" s="70">
        <v>34000</v>
      </c>
      <c r="E221" s="71" t="s">
        <v>566</v>
      </c>
      <c r="F221" s="58"/>
    </row>
    <row r="222" spans="1:6" s="18" customFormat="1" ht="25.5" x14ac:dyDescent="0.2">
      <c r="A222" s="68" t="s">
        <v>769</v>
      </c>
      <c r="B222" s="69" t="s">
        <v>770</v>
      </c>
      <c r="C222" s="52">
        <v>22170.15</v>
      </c>
      <c r="D222" s="70">
        <v>22170.15</v>
      </c>
      <c r="E222" s="71" t="s">
        <v>566</v>
      </c>
      <c r="F222" s="58"/>
    </row>
    <row r="223" spans="1:6" s="18" customFormat="1" x14ac:dyDescent="0.2">
      <c r="A223" s="68" t="s">
        <v>771</v>
      </c>
      <c r="B223" s="69" t="s">
        <v>772</v>
      </c>
      <c r="C223" s="52">
        <v>50000</v>
      </c>
      <c r="D223" s="70">
        <v>50000</v>
      </c>
      <c r="E223" s="71" t="s">
        <v>6</v>
      </c>
      <c r="F223" s="58"/>
    </row>
    <row r="224" spans="1:6" s="18" customFormat="1" ht="25.5" x14ac:dyDescent="0.2">
      <c r="A224" s="68" t="s">
        <v>773</v>
      </c>
      <c r="B224" s="69" t="s">
        <v>774</v>
      </c>
      <c r="C224" s="52">
        <v>50000</v>
      </c>
      <c r="D224" s="70">
        <v>50000</v>
      </c>
      <c r="E224" s="71" t="s">
        <v>6</v>
      </c>
      <c r="F224" s="58"/>
    </row>
    <row r="225" spans="1:6" s="18" customFormat="1" ht="25.5" x14ac:dyDescent="0.2">
      <c r="A225" s="68" t="s">
        <v>775</v>
      </c>
      <c r="B225" s="69" t="s">
        <v>776</v>
      </c>
      <c r="C225" s="52">
        <v>50000</v>
      </c>
      <c r="D225" s="70">
        <v>50000</v>
      </c>
      <c r="E225" s="71" t="s">
        <v>6</v>
      </c>
      <c r="F225" s="58"/>
    </row>
    <row r="226" spans="1:6" s="18" customFormat="1" ht="25.5" x14ac:dyDescent="0.2">
      <c r="A226" s="68" t="s">
        <v>777</v>
      </c>
      <c r="B226" s="69" t="s">
        <v>778</v>
      </c>
      <c r="C226" s="52">
        <v>43914.1</v>
      </c>
      <c r="D226" s="70">
        <v>43914.1</v>
      </c>
      <c r="E226" s="71" t="s">
        <v>566</v>
      </c>
      <c r="F226" s="58"/>
    </row>
    <row r="227" spans="1:6" s="18" customFormat="1" x14ac:dyDescent="0.2">
      <c r="A227" s="68" t="s">
        <v>779</v>
      </c>
      <c r="B227" s="69" t="s">
        <v>780</v>
      </c>
      <c r="C227" s="52">
        <v>179610.53</v>
      </c>
      <c r="D227" s="70">
        <v>179610.53</v>
      </c>
      <c r="E227" s="71" t="s">
        <v>727</v>
      </c>
      <c r="F227" s="58"/>
    </row>
    <row r="228" spans="1:6" s="18" customFormat="1" ht="25.5" x14ac:dyDescent="0.2">
      <c r="A228" s="68" t="s">
        <v>781</v>
      </c>
      <c r="B228" s="69" t="s">
        <v>782</v>
      </c>
      <c r="C228" s="52">
        <v>19573.990000000002</v>
      </c>
      <c r="D228" s="70">
        <v>19573.990000000002</v>
      </c>
      <c r="E228" s="71" t="s">
        <v>566</v>
      </c>
      <c r="F228" s="58"/>
    </row>
    <row r="229" spans="1:6" s="18" customFormat="1" ht="25.5" x14ac:dyDescent="0.2">
      <c r="A229" s="68" t="s">
        <v>783</v>
      </c>
      <c r="B229" s="69" t="s">
        <v>784</v>
      </c>
      <c r="C229" s="52">
        <v>90000</v>
      </c>
      <c r="D229" s="70">
        <v>90000</v>
      </c>
      <c r="E229" s="71" t="s">
        <v>727</v>
      </c>
      <c r="F229" s="58"/>
    </row>
    <row r="230" spans="1:6" s="18" customFormat="1" ht="25.5" x14ac:dyDescent="0.2">
      <c r="A230" s="68" t="s">
        <v>785</v>
      </c>
      <c r="B230" s="69" t="s">
        <v>786</v>
      </c>
      <c r="C230" s="52">
        <v>20000</v>
      </c>
      <c r="D230" s="70">
        <v>20000</v>
      </c>
      <c r="E230" s="71" t="s">
        <v>566</v>
      </c>
      <c r="F230" s="58"/>
    </row>
    <row r="231" spans="1:6" s="18" customFormat="1" ht="25.5" x14ac:dyDescent="0.2">
      <c r="A231" s="68" t="s">
        <v>787</v>
      </c>
      <c r="B231" s="69" t="s">
        <v>788</v>
      </c>
      <c r="C231" s="52">
        <v>250000</v>
      </c>
      <c r="D231" s="70">
        <v>250000</v>
      </c>
      <c r="E231" s="71" t="s">
        <v>727</v>
      </c>
      <c r="F231" s="58"/>
    </row>
    <row r="232" spans="1:6" s="18" customFormat="1" ht="25.5" x14ac:dyDescent="0.2">
      <c r="A232" s="68" t="s">
        <v>789</v>
      </c>
      <c r="B232" s="69" t="s">
        <v>790</v>
      </c>
      <c r="C232" s="52">
        <v>60000</v>
      </c>
      <c r="D232" s="70">
        <v>60000</v>
      </c>
      <c r="E232" s="71" t="s">
        <v>727</v>
      </c>
      <c r="F232" s="58"/>
    </row>
    <row r="233" spans="1:6" s="18" customFormat="1" x14ac:dyDescent="0.2">
      <c r="A233" s="68" t="s">
        <v>791</v>
      </c>
      <c r="B233" s="69" t="s">
        <v>792</v>
      </c>
      <c r="C233" s="52">
        <v>10000</v>
      </c>
      <c r="D233" s="70">
        <v>10000</v>
      </c>
      <c r="E233" s="71" t="s">
        <v>566</v>
      </c>
      <c r="F233" s="58"/>
    </row>
    <row r="234" spans="1:6" s="18" customFormat="1" ht="25.5" x14ac:dyDescent="0.2">
      <c r="A234" s="68" t="s">
        <v>793</v>
      </c>
      <c r="B234" s="69" t="s">
        <v>794</v>
      </c>
      <c r="C234" s="52">
        <v>200</v>
      </c>
      <c r="D234" s="70">
        <v>200</v>
      </c>
      <c r="E234" s="71" t="s">
        <v>6</v>
      </c>
      <c r="F234" s="58"/>
    </row>
    <row r="235" spans="1:6" s="18" customFormat="1" ht="25.5" x14ac:dyDescent="0.2">
      <c r="A235" s="68" t="s">
        <v>795</v>
      </c>
      <c r="B235" s="69" t="s">
        <v>796</v>
      </c>
      <c r="C235" s="52">
        <v>2222.67</v>
      </c>
      <c r="D235" s="70">
        <v>2222.67</v>
      </c>
      <c r="E235" s="71" t="s">
        <v>6</v>
      </c>
      <c r="F235" s="58"/>
    </row>
    <row r="236" spans="1:6" s="18" customFormat="1" ht="25.5" x14ac:dyDescent="0.2">
      <c r="A236" s="68" t="s">
        <v>797</v>
      </c>
      <c r="B236" s="69" t="s">
        <v>798</v>
      </c>
      <c r="C236" s="52">
        <v>21892.2</v>
      </c>
      <c r="D236" s="70">
        <v>21892.2</v>
      </c>
      <c r="E236" s="71" t="s">
        <v>6</v>
      </c>
      <c r="F236" s="58"/>
    </row>
    <row r="237" spans="1:6" s="18" customFormat="1" ht="25.5" x14ac:dyDescent="0.2">
      <c r="A237" s="68" t="s">
        <v>799</v>
      </c>
      <c r="B237" s="69" t="s">
        <v>800</v>
      </c>
      <c r="C237" s="52">
        <v>17050</v>
      </c>
      <c r="D237" s="70">
        <v>17050</v>
      </c>
      <c r="E237" s="71" t="s">
        <v>566</v>
      </c>
      <c r="F237" s="58"/>
    </row>
    <row r="238" spans="1:6" s="18" customFormat="1" ht="76.5" x14ac:dyDescent="0.2">
      <c r="A238" s="68" t="s">
        <v>801</v>
      </c>
      <c r="B238" s="69" t="s">
        <v>802</v>
      </c>
      <c r="C238" s="52">
        <v>74000</v>
      </c>
      <c r="D238" s="70">
        <v>74000</v>
      </c>
      <c r="E238" s="71" t="s">
        <v>437</v>
      </c>
      <c r="F238" s="58"/>
    </row>
    <row r="239" spans="1:6" s="18" customFormat="1" ht="25.5" x14ac:dyDescent="0.2">
      <c r="A239" s="68" t="s">
        <v>803</v>
      </c>
      <c r="B239" s="69" t="s">
        <v>804</v>
      </c>
      <c r="C239" s="52">
        <v>56513.24</v>
      </c>
      <c r="D239" s="70">
        <v>56513.24</v>
      </c>
      <c r="E239" s="71" t="s">
        <v>6</v>
      </c>
      <c r="F239" s="58"/>
    </row>
    <row r="240" spans="1:6" s="18" customFormat="1" x14ac:dyDescent="0.2">
      <c r="A240" s="68" t="s">
        <v>805</v>
      </c>
      <c r="B240" s="69" t="s">
        <v>806</v>
      </c>
      <c r="C240" s="52">
        <v>5000</v>
      </c>
      <c r="D240" s="70">
        <v>5000</v>
      </c>
      <c r="E240" s="71" t="s">
        <v>6</v>
      </c>
      <c r="F240" s="58"/>
    </row>
    <row r="241" spans="1:6" s="18" customFormat="1" ht="25.5" x14ac:dyDescent="0.2">
      <c r="A241" s="68" t="s">
        <v>807</v>
      </c>
      <c r="B241" s="69" t="s">
        <v>808</v>
      </c>
      <c r="C241" s="52">
        <v>9128.18</v>
      </c>
      <c r="D241" s="70">
        <v>9128.18</v>
      </c>
      <c r="E241" s="71" t="s">
        <v>6</v>
      </c>
      <c r="F241" s="58"/>
    </row>
    <row r="242" spans="1:6" s="18" customFormat="1" ht="51" x14ac:dyDescent="0.2">
      <c r="A242" s="68" t="s">
        <v>809</v>
      </c>
      <c r="B242" s="69" t="s">
        <v>810</v>
      </c>
      <c r="C242" s="52">
        <v>8980.9599999999991</v>
      </c>
      <c r="D242" s="70">
        <v>8980.9599999999991</v>
      </c>
      <c r="E242" s="71" t="s">
        <v>6</v>
      </c>
      <c r="F242" s="58"/>
    </row>
    <row r="243" spans="1:6" s="18" customFormat="1" x14ac:dyDescent="0.2">
      <c r="A243" s="68" t="s">
        <v>811</v>
      </c>
      <c r="B243" s="69" t="s">
        <v>812</v>
      </c>
      <c r="C243" s="52">
        <v>8000</v>
      </c>
      <c r="D243" s="70">
        <v>8000</v>
      </c>
      <c r="E243" s="71" t="s">
        <v>813</v>
      </c>
      <c r="F243" s="58"/>
    </row>
    <row r="244" spans="1:6" s="18" customFormat="1" ht="51" x14ac:dyDescent="0.2">
      <c r="A244" s="68" t="s">
        <v>814</v>
      </c>
      <c r="B244" s="69" t="s">
        <v>815</v>
      </c>
      <c r="C244" s="52">
        <v>3690</v>
      </c>
      <c r="D244" s="70">
        <v>3690</v>
      </c>
      <c r="E244" s="71" t="s">
        <v>6</v>
      </c>
      <c r="F244" s="58"/>
    </row>
    <row r="245" spans="1:6" s="18" customFormat="1" ht="25.5" x14ac:dyDescent="0.2">
      <c r="A245" s="68" t="s">
        <v>816</v>
      </c>
      <c r="B245" s="69" t="s">
        <v>817</v>
      </c>
      <c r="C245" s="52">
        <v>6841.24</v>
      </c>
      <c r="D245" s="70">
        <v>6841.24</v>
      </c>
      <c r="E245" s="71" t="s">
        <v>675</v>
      </c>
      <c r="F245" s="58"/>
    </row>
    <row r="246" spans="1:6" s="18" customFormat="1" ht="38.25" x14ac:dyDescent="0.2">
      <c r="A246" s="68" t="s">
        <v>818</v>
      </c>
      <c r="B246" s="69" t="s">
        <v>819</v>
      </c>
      <c r="C246" s="52">
        <v>15000</v>
      </c>
      <c r="D246" s="70">
        <v>15000</v>
      </c>
      <c r="E246" s="71" t="s">
        <v>6</v>
      </c>
      <c r="F246" s="58"/>
    </row>
    <row r="247" spans="1:6" s="18" customFormat="1" ht="25.5" x14ac:dyDescent="0.2">
      <c r="A247" s="68" t="s">
        <v>820</v>
      </c>
      <c r="B247" s="69" t="s">
        <v>821</v>
      </c>
      <c r="C247" s="52">
        <v>7561.04</v>
      </c>
      <c r="D247" s="70">
        <v>7561.04</v>
      </c>
      <c r="E247" s="71" t="s">
        <v>6</v>
      </c>
      <c r="F247" s="58"/>
    </row>
    <row r="248" spans="1:6" s="18" customFormat="1" ht="38.25" x14ac:dyDescent="0.2">
      <c r="A248" s="68" t="s">
        <v>822</v>
      </c>
      <c r="B248" s="69" t="s">
        <v>823</v>
      </c>
      <c r="C248" s="52">
        <v>74000</v>
      </c>
      <c r="D248" s="70">
        <v>74000</v>
      </c>
      <c r="E248" s="71" t="s">
        <v>6</v>
      </c>
      <c r="F248" s="58"/>
    </row>
    <row r="249" spans="1:6" s="18" customFormat="1" ht="51" x14ac:dyDescent="0.2">
      <c r="A249" s="68" t="s">
        <v>824</v>
      </c>
      <c r="B249" s="69" t="s">
        <v>825</v>
      </c>
      <c r="C249" s="52">
        <v>5000</v>
      </c>
      <c r="D249" s="70">
        <v>5000</v>
      </c>
      <c r="E249" s="71" t="s">
        <v>6</v>
      </c>
      <c r="F249" s="58"/>
    </row>
    <row r="250" spans="1:6" s="18" customFormat="1" x14ac:dyDescent="0.2">
      <c r="A250" s="68" t="s">
        <v>826</v>
      </c>
      <c r="B250" s="69" t="s">
        <v>827</v>
      </c>
      <c r="C250" s="52">
        <v>63264</v>
      </c>
      <c r="D250" s="70">
        <v>63264</v>
      </c>
      <c r="E250" s="71" t="s">
        <v>6</v>
      </c>
      <c r="F250" s="58"/>
    </row>
    <row r="251" spans="1:6" s="18" customFormat="1" x14ac:dyDescent="0.2">
      <c r="A251" s="68" t="s">
        <v>828</v>
      </c>
      <c r="B251" s="69" t="s">
        <v>829</v>
      </c>
      <c r="C251" s="52">
        <v>3250</v>
      </c>
      <c r="D251" s="70">
        <v>3250</v>
      </c>
      <c r="E251" s="71" t="s">
        <v>6</v>
      </c>
      <c r="F251" s="58"/>
    </row>
    <row r="252" spans="1:6" s="18" customFormat="1" ht="25.5" x14ac:dyDescent="0.2">
      <c r="A252" s="68" t="s">
        <v>830</v>
      </c>
      <c r="B252" s="69" t="s">
        <v>831</v>
      </c>
      <c r="C252" s="52">
        <v>19430.810000000001</v>
      </c>
      <c r="D252" s="70">
        <v>19430.810000000001</v>
      </c>
      <c r="E252" s="71" t="s">
        <v>566</v>
      </c>
      <c r="F252" s="58"/>
    </row>
    <row r="253" spans="1:6" s="18" customFormat="1" ht="25.5" x14ac:dyDescent="0.2">
      <c r="A253" s="68" t="s">
        <v>832</v>
      </c>
      <c r="B253" s="69" t="s">
        <v>833</v>
      </c>
      <c r="C253" s="52">
        <v>140000</v>
      </c>
      <c r="D253" s="70">
        <v>140000</v>
      </c>
      <c r="E253" s="71" t="s">
        <v>6</v>
      </c>
      <c r="F253" s="58"/>
    </row>
    <row r="254" spans="1:6" s="18" customFormat="1" ht="25.5" x14ac:dyDescent="0.2">
      <c r="A254" s="68" t="s">
        <v>834</v>
      </c>
      <c r="B254" s="69" t="s">
        <v>835</v>
      </c>
      <c r="C254" s="52">
        <v>40413.61</v>
      </c>
      <c r="D254" s="70">
        <v>40413.61</v>
      </c>
      <c r="E254" s="71" t="s">
        <v>6</v>
      </c>
      <c r="F254" s="58">
        <f>SUM(C54:C254)</f>
        <v>5309317.5200000005</v>
      </c>
    </row>
    <row r="255" spans="1:6" x14ac:dyDescent="0.2">
      <c r="A255" s="61"/>
      <c r="B255" s="62"/>
      <c r="C255" s="50"/>
      <c r="D255" s="63"/>
      <c r="E255" s="64"/>
      <c r="F255" s="56"/>
    </row>
    <row r="256" spans="1:6" s="49" customFormat="1" x14ac:dyDescent="0.2">
      <c r="A256" s="29" t="s">
        <v>1119</v>
      </c>
      <c r="B256" s="65" t="s">
        <v>1120</v>
      </c>
      <c r="C256" s="51"/>
      <c r="D256" s="66"/>
      <c r="E256" s="67"/>
      <c r="F256" s="57"/>
    </row>
    <row r="257" spans="1:6" s="18" customFormat="1" ht="25.5" x14ac:dyDescent="0.2">
      <c r="A257" s="68" t="s">
        <v>846</v>
      </c>
      <c r="B257" s="69" t="s">
        <v>847</v>
      </c>
      <c r="C257" s="52">
        <v>7500</v>
      </c>
      <c r="D257" s="70">
        <v>7500</v>
      </c>
      <c r="E257" s="71" t="s">
        <v>6</v>
      </c>
      <c r="F257" s="58"/>
    </row>
    <row r="258" spans="1:6" s="18" customFormat="1" ht="25.5" x14ac:dyDescent="0.2">
      <c r="A258" s="68" t="s">
        <v>848</v>
      </c>
      <c r="B258" s="69" t="s">
        <v>849</v>
      </c>
      <c r="C258" s="52">
        <v>4500</v>
      </c>
      <c r="D258" s="70">
        <v>4500</v>
      </c>
      <c r="E258" s="71" t="s">
        <v>6</v>
      </c>
      <c r="F258" s="58"/>
    </row>
    <row r="259" spans="1:6" s="18" customFormat="1" ht="25.5" x14ac:dyDescent="0.2">
      <c r="A259" s="68" t="s">
        <v>850</v>
      </c>
      <c r="B259" s="69" t="s">
        <v>851</v>
      </c>
      <c r="C259" s="52">
        <v>5000</v>
      </c>
      <c r="D259" s="70">
        <v>5000</v>
      </c>
      <c r="E259" s="71" t="s">
        <v>6</v>
      </c>
      <c r="F259" s="58"/>
    </row>
    <row r="260" spans="1:6" s="18" customFormat="1" ht="25.5" x14ac:dyDescent="0.2">
      <c r="A260" s="68" t="s">
        <v>852</v>
      </c>
      <c r="B260" s="69" t="s">
        <v>853</v>
      </c>
      <c r="C260" s="52">
        <v>7000</v>
      </c>
      <c r="D260" s="70">
        <v>7000</v>
      </c>
      <c r="E260" s="71" t="s">
        <v>6</v>
      </c>
      <c r="F260" s="58"/>
    </row>
    <row r="261" spans="1:6" s="18" customFormat="1" ht="25.5" x14ac:dyDescent="0.2">
      <c r="A261" s="68" t="s">
        <v>854</v>
      </c>
      <c r="B261" s="69" t="s">
        <v>855</v>
      </c>
      <c r="C261" s="52">
        <v>10000</v>
      </c>
      <c r="D261" s="70">
        <v>10000</v>
      </c>
      <c r="E261" s="71" t="s">
        <v>6</v>
      </c>
      <c r="F261" s="58"/>
    </row>
    <row r="262" spans="1:6" s="18" customFormat="1" ht="25.5" x14ac:dyDescent="0.2">
      <c r="A262" s="68" t="s">
        <v>856</v>
      </c>
      <c r="B262" s="69" t="s">
        <v>857</v>
      </c>
      <c r="C262" s="52">
        <v>10000</v>
      </c>
      <c r="D262" s="70">
        <v>10000</v>
      </c>
      <c r="E262" s="71" t="s">
        <v>6</v>
      </c>
      <c r="F262" s="58"/>
    </row>
    <row r="263" spans="1:6" s="18" customFormat="1" x14ac:dyDescent="0.2">
      <c r="A263" s="68" t="s">
        <v>858</v>
      </c>
      <c r="B263" s="69" t="s">
        <v>859</v>
      </c>
      <c r="C263" s="52">
        <v>15000</v>
      </c>
      <c r="D263" s="70">
        <v>15000</v>
      </c>
      <c r="E263" s="71" t="s">
        <v>6</v>
      </c>
      <c r="F263" s="58"/>
    </row>
    <row r="264" spans="1:6" s="18" customFormat="1" x14ac:dyDescent="0.2">
      <c r="A264" s="68" t="s">
        <v>860</v>
      </c>
      <c r="B264" s="69" t="s">
        <v>311</v>
      </c>
      <c r="C264" s="52">
        <v>7000</v>
      </c>
      <c r="D264" s="70">
        <v>7000</v>
      </c>
      <c r="E264" s="71" t="s">
        <v>6</v>
      </c>
      <c r="F264" s="58"/>
    </row>
    <row r="265" spans="1:6" s="18" customFormat="1" x14ac:dyDescent="0.2">
      <c r="A265" s="68" t="s">
        <v>861</v>
      </c>
      <c r="B265" s="69" t="s">
        <v>862</v>
      </c>
      <c r="C265" s="52">
        <v>24800</v>
      </c>
      <c r="D265" s="70">
        <v>24800</v>
      </c>
      <c r="E265" s="71" t="s">
        <v>6</v>
      </c>
      <c r="F265" s="58"/>
    </row>
    <row r="266" spans="1:6" s="18" customFormat="1" x14ac:dyDescent="0.2">
      <c r="A266" s="68" t="s">
        <v>863</v>
      </c>
      <c r="B266" s="69" t="s">
        <v>864</v>
      </c>
      <c r="C266" s="52">
        <v>19000</v>
      </c>
      <c r="D266" s="70">
        <v>19000</v>
      </c>
      <c r="E266" s="71" t="s">
        <v>6</v>
      </c>
      <c r="F266" s="58"/>
    </row>
    <row r="267" spans="1:6" s="18" customFormat="1" x14ac:dyDescent="0.2">
      <c r="A267" s="68" t="s">
        <v>865</v>
      </c>
      <c r="B267" s="69" t="s">
        <v>866</v>
      </c>
      <c r="C267" s="52">
        <v>20000</v>
      </c>
      <c r="D267" s="70">
        <v>20000</v>
      </c>
      <c r="E267" s="71" t="s">
        <v>6</v>
      </c>
      <c r="F267" s="58"/>
    </row>
    <row r="268" spans="1:6" s="18" customFormat="1" x14ac:dyDescent="0.2">
      <c r="A268" s="68" t="s">
        <v>867</v>
      </c>
      <c r="B268" s="69" t="s">
        <v>868</v>
      </c>
      <c r="C268" s="52">
        <v>12000</v>
      </c>
      <c r="D268" s="70">
        <v>12000</v>
      </c>
      <c r="E268" s="71" t="s">
        <v>6</v>
      </c>
      <c r="F268" s="58"/>
    </row>
    <row r="269" spans="1:6" s="18" customFormat="1" x14ac:dyDescent="0.2">
      <c r="A269" s="68" t="s">
        <v>869</v>
      </c>
      <c r="B269" s="69" t="s">
        <v>870</v>
      </c>
      <c r="C269" s="52">
        <v>8000</v>
      </c>
      <c r="D269" s="70">
        <v>8000</v>
      </c>
      <c r="E269" s="71" t="s">
        <v>6</v>
      </c>
      <c r="F269" s="58"/>
    </row>
    <row r="270" spans="1:6" s="18" customFormat="1" x14ac:dyDescent="0.2">
      <c r="A270" s="68" t="s">
        <v>871</v>
      </c>
      <c r="B270" s="69" t="s">
        <v>872</v>
      </c>
      <c r="C270" s="52">
        <v>3000</v>
      </c>
      <c r="D270" s="70">
        <v>3000</v>
      </c>
      <c r="E270" s="71" t="s">
        <v>6</v>
      </c>
      <c r="F270" s="58"/>
    </row>
    <row r="271" spans="1:6" s="18" customFormat="1" ht="25.5" x14ac:dyDescent="0.2">
      <c r="A271" s="68" t="s">
        <v>873</v>
      </c>
      <c r="B271" s="69" t="s">
        <v>874</v>
      </c>
      <c r="C271" s="52">
        <v>15000</v>
      </c>
      <c r="D271" s="70">
        <v>15000</v>
      </c>
      <c r="E271" s="71" t="s">
        <v>6</v>
      </c>
      <c r="F271" s="58"/>
    </row>
    <row r="272" spans="1:6" s="18" customFormat="1" ht="25.5" x14ac:dyDescent="0.2">
      <c r="A272" s="68" t="s">
        <v>877</v>
      </c>
      <c r="B272" s="69" t="s">
        <v>878</v>
      </c>
      <c r="C272" s="52">
        <v>14000</v>
      </c>
      <c r="D272" s="70">
        <v>14000</v>
      </c>
      <c r="E272" s="71" t="s">
        <v>6</v>
      </c>
      <c r="F272" s="58"/>
    </row>
    <row r="273" spans="1:6" s="18" customFormat="1" ht="25.5" x14ac:dyDescent="0.2">
      <c r="A273" s="68" t="s">
        <v>879</v>
      </c>
      <c r="B273" s="69" t="s">
        <v>880</v>
      </c>
      <c r="C273" s="52">
        <v>6000</v>
      </c>
      <c r="D273" s="70">
        <v>6000</v>
      </c>
      <c r="E273" s="71" t="s">
        <v>6</v>
      </c>
      <c r="F273" s="58"/>
    </row>
    <row r="274" spans="1:6" s="18" customFormat="1" ht="38.25" x14ac:dyDescent="0.2">
      <c r="A274" s="68" t="s">
        <v>881</v>
      </c>
      <c r="B274" s="69" t="s">
        <v>882</v>
      </c>
      <c r="C274" s="52">
        <v>7000</v>
      </c>
      <c r="D274" s="70">
        <v>7000</v>
      </c>
      <c r="E274" s="71" t="s">
        <v>6</v>
      </c>
      <c r="F274" s="58"/>
    </row>
    <row r="275" spans="1:6" s="18" customFormat="1" ht="38.25" x14ac:dyDescent="0.2">
      <c r="A275" s="68" t="s">
        <v>883</v>
      </c>
      <c r="B275" s="69" t="s">
        <v>884</v>
      </c>
      <c r="C275" s="52">
        <v>7000</v>
      </c>
      <c r="D275" s="70">
        <v>7000</v>
      </c>
      <c r="E275" s="71" t="s">
        <v>6</v>
      </c>
      <c r="F275" s="58"/>
    </row>
    <row r="276" spans="1:6" s="18" customFormat="1" ht="38.25" x14ac:dyDescent="0.2">
      <c r="A276" s="68" t="s">
        <v>885</v>
      </c>
      <c r="B276" s="69" t="s">
        <v>886</v>
      </c>
      <c r="C276" s="52">
        <v>7000</v>
      </c>
      <c r="D276" s="70">
        <v>7000</v>
      </c>
      <c r="E276" s="71" t="s">
        <v>6</v>
      </c>
      <c r="F276" s="58"/>
    </row>
    <row r="277" spans="1:6" s="18" customFormat="1" ht="38.25" x14ac:dyDescent="0.2">
      <c r="A277" s="68" t="s">
        <v>887</v>
      </c>
      <c r="B277" s="69" t="s">
        <v>888</v>
      </c>
      <c r="C277" s="52">
        <v>7000</v>
      </c>
      <c r="D277" s="70">
        <v>7000</v>
      </c>
      <c r="E277" s="71" t="s">
        <v>6</v>
      </c>
      <c r="F277" s="58"/>
    </row>
    <row r="278" spans="1:6" s="18" customFormat="1" ht="38.25" x14ac:dyDescent="0.2">
      <c r="A278" s="68" t="s">
        <v>889</v>
      </c>
      <c r="B278" s="69" t="s">
        <v>890</v>
      </c>
      <c r="C278" s="52">
        <v>7000</v>
      </c>
      <c r="D278" s="70">
        <v>7000</v>
      </c>
      <c r="E278" s="71" t="s">
        <v>6</v>
      </c>
      <c r="F278" s="58"/>
    </row>
    <row r="279" spans="1:6" s="18" customFormat="1" x14ac:dyDescent="0.2">
      <c r="A279" s="68" t="s">
        <v>891</v>
      </c>
      <c r="B279" s="69" t="s">
        <v>345</v>
      </c>
      <c r="C279" s="52">
        <v>6000</v>
      </c>
      <c r="D279" s="70">
        <v>6000</v>
      </c>
      <c r="E279" s="71" t="s">
        <v>6</v>
      </c>
      <c r="F279" s="58"/>
    </row>
    <row r="280" spans="1:6" s="18" customFormat="1" x14ac:dyDescent="0.2">
      <c r="A280" s="68" t="s">
        <v>892</v>
      </c>
      <c r="B280" s="69" t="s">
        <v>893</v>
      </c>
      <c r="C280" s="52">
        <v>10000</v>
      </c>
      <c r="D280" s="70">
        <v>10000</v>
      </c>
      <c r="E280" s="71" t="s">
        <v>6</v>
      </c>
      <c r="F280" s="58"/>
    </row>
    <row r="281" spans="1:6" s="18" customFormat="1" x14ac:dyDescent="0.2">
      <c r="A281" s="68" t="s">
        <v>894</v>
      </c>
      <c r="B281" s="69" t="s">
        <v>895</v>
      </c>
      <c r="C281" s="52">
        <v>8000</v>
      </c>
      <c r="D281" s="70">
        <v>8000</v>
      </c>
      <c r="E281" s="71" t="s">
        <v>6</v>
      </c>
      <c r="F281" s="58"/>
    </row>
    <row r="282" spans="1:6" s="18" customFormat="1" ht="25.5" x14ac:dyDescent="0.2">
      <c r="A282" s="68" t="s">
        <v>896</v>
      </c>
      <c r="B282" s="69" t="s">
        <v>897</v>
      </c>
      <c r="C282" s="52">
        <v>6000</v>
      </c>
      <c r="D282" s="70">
        <v>6000</v>
      </c>
      <c r="E282" s="71" t="s">
        <v>6</v>
      </c>
      <c r="F282" s="58"/>
    </row>
    <row r="283" spans="1:6" s="18" customFormat="1" x14ac:dyDescent="0.2">
      <c r="A283" s="68" t="s">
        <v>898</v>
      </c>
      <c r="B283" s="69" t="s">
        <v>899</v>
      </c>
      <c r="C283" s="52">
        <v>20000</v>
      </c>
      <c r="D283" s="70">
        <v>20000</v>
      </c>
      <c r="E283" s="71" t="s">
        <v>6</v>
      </c>
      <c r="F283" s="58"/>
    </row>
    <row r="284" spans="1:6" s="18" customFormat="1" ht="25.5" x14ac:dyDescent="0.2">
      <c r="A284" s="68" t="s">
        <v>900</v>
      </c>
      <c r="B284" s="69" t="s">
        <v>901</v>
      </c>
      <c r="C284" s="52">
        <v>24800</v>
      </c>
      <c r="D284" s="70">
        <v>24800</v>
      </c>
      <c r="E284" s="71" t="s">
        <v>6</v>
      </c>
      <c r="F284" s="58"/>
    </row>
    <row r="285" spans="1:6" s="18" customFormat="1" ht="25.5" x14ac:dyDescent="0.2">
      <c r="A285" s="68" t="s">
        <v>902</v>
      </c>
      <c r="B285" s="69" t="s">
        <v>903</v>
      </c>
      <c r="C285" s="52">
        <v>24800</v>
      </c>
      <c r="D285" s="70">
        <v>24800</v>
      </c>
      <c r="E285" s="71" t="s">
        <v>6</v>
      </c>
      <c r="F285" s="58"/>
    </row>
    <row r="286" spans="1:6" s="18" customFormat="1" ht="25.5" x14ac:dyDescent="0.2">
      <c r="A286" s="68" t="s">
        <v>904</v>
      </c>
      <c r="B286" s="69" t="s">
        <v>905</v>
      </c>
      <c r="C286" s="52">
        <v>24800</v>
      </c>
      <c r="D286" s="70">
        <v>24800</v>
      </c>
      <c r="E286" s="71" t="s">
        <v>6</v>
      </c>
      <c r="F286" s="58"/>
    </row>
    <row r="287" spans="1:6" s="18" customFormat="1" ht="25.5" x14ac:dyDescent="0.2">
      <c r="A287" s="68" t="s">
        <v>906</v>
      </c>
      <c r="B287" s="69" t="s">
        <v>907</v>
      </c>
      <c r="C287" s="52">
        <v>24800</v>
      </c>
      <c r="D287" s="70">
        <v>24800</v>
      </c>
      <c r="E287" s="71" t="s">
        <v>6</v>
      </c>
      <c r="F287" s="58"/>
    </row>
    <row r="288" spans="1:6" s="18" customFormat="1" ht="25.5" x14ac:dyDescent="0.2">
      <c r="A288" s="68" t="s">
        <v>908</v>
      </c>
      <c r="B288" s="69" t="s">
        <v>909</v>
      </c>
      <c r="C288" s="52">
        <v>24800</v>
      </c>
      <c r="D288" s="70">
        <v>24800</v>
      </c>
      <c r="E288" s="71" t="s">
        <v>6</v>
      </c>
      <c r="F288" s="58"/>
    </row>
    <row r="289" spans="1:6" s="18" customFormat="1" ht="25.5" x14ac:dyDescent="0.2">
      <c r="A289" s="68" t="s">
        <v>910</v>
      </c>
      <c r="B289" s="69" t="s">
        <v>911</v>
      </c>
      <c r="C289" s="52">
        <v>24800</v>
      </c>
      <c r="D289" s="70">
        <v>24800</v>
      </c>
      <c r="E289" s="71" t="s">
        <v>6</v>
      </c>
      <c r="F289" s="58"/>
    </row>
    <row r="290" spans="1:6" s="18" customFormat="1" x14ac:dyDescent="0.2">
      <c r="A290" s="68" t="s">
        <v>912</v>
      </c>
      <c r="B290" s="69" t="s">
        <v>913</v>
      </c>
      <c r="C290" s="52">
        <v>20000</v>
      </c>
      <c r="D290" s="70">
        <v>20000</v>
      </c>
      <c r="E290" s="71" t="s">
        <v>6</v>
      </c>
      <c r="F290" s="58"/>
    </row>
    <row r="291" spans="1:6" s="18" customFormat="1" ht="25.5" x14ac:dyDescent="0.2">
      <c r="A291" s="68" t="s">
        <v>914</v>
      </c>
      <c r="B291" s="69" t="s">
        <v>915</v>
      </c>
      <c r="C291" s="52">
        <v>1866.02</v>
      </c>
      <c r="D291" s="70">
        <v>1866.02</v>
      </c>
      <c r="E291" s="71" t="s">
        <v>566</v>
      </c>
      <c r="F291" s="58"/>
    </row>
    <row r="292" spans="1:6" s="18" customFormat="1" ht="25.5" x14ac:dyDescent="0.2">
      <c r="A292" s="68" t="s">
        <v>916</v>
      </c>
      <c r="B292" s="69" t="s">
        <v>917</v>
      </c>
      <c r="C292" s="52">
        <v>9966.24</v>
      </c>
      <c r="D292" s="70">
        <v>9966.24</v>
      </c>
      <c r="E292" s="71" t="s">
        <v>566</v>
      </c>
      <c r="F292" s="58"/>
    </row>
    <row r="293" spans="1:6" s="18" customFormat="1" ht="25.5" x14ac:dyDescent="0.2">
      <c r="A293" s="68" t="s">
        <v>918</v>
      </c>
      <c r="B293" s="69" t="s">
        <v>919</v>
      </c>
      <c r="C293" s="52">
        <v>12672.56</v>
      </c>
      <c r="D293" s="70">
        <v>12672.56</v>
      </c>
      <c r="E293" s="71" t="s">
        <v>566</v>
      </c>
      <c r="F293" s="58">
        <f>SUM(C257:C293)</f>
        <v>466104.82</v>
      </c>
    </row>
    <row r="294" spans="1:6" x14ac:dyDescent="0.2">
      <c r="A294" s="61"/>
      <c r="B294" s="62"/>
      <c r="C294" s="50"/>
      <c r="D294" s="63"/>
      <c r="E294" s="64"/>
      <c r="F294" s="56"/>
    </row>
    <row r="295" spans="1:6" s="49" customFormat="1" x14ac:dyDescent="0.2">
      <c r="A295" s="29" t="s">
        <v>1121</v>
      </c>
      <c r="B295" s="65" t="s">
        <v>1122</v>
      </c>
      <c r="C295" s="51"/>
      <c r="D295" s="66"/>
      <c r="E295" s="67"/>
      <c r="F295" s="57"/>
    </row>
    <row r="296" spans="1:6" s="18" customFormat="1" ht="38.25" x14ac:dyDescent="0.2">
      <c r="A296" s="68" t="s">
        <v>925</v>
      </c>
      <c r="B296" s="69" t="s">
        <v>926</v>
      </c>
      <c r="C296" s="52">
        <v>3000</v>
      </c>
      <c r="D296" s="70">
        <v>3000</v>
      </c>
      <c r="E296" s="71" t="s">
        <v>6</v>
      </c>
      <c r="F296" s="58"/>
    </row>
    <row r="297" spans="1:6" s="18" customFormat="1" ht="25.5" x14ac:dyDescent="0.2">
      <c r="A297" s="68" t="s">
        <v>929</v>
      </c>
      <c r="B297" s="69" t="s">
        <v>930</v>
      </c>
      <c r="C297" s="52">
        <v>450000</v>
      </c>
      <c r="D297" s="70">
        <v>450000</v>
      </c>
      <c r="E297" s="71" t="s">
        <v>6</v>
      </c>
      <c r="F297" s="58"/>
    </row>
    <row r="298" spans="1:6" s="18" customFormat="1" ht="25.5" x14ac:dyDescent="0.2">
      <c r="A298" s="68" t="s">
        <v>931</v>
      </c>
      <c r="B298" s="69" t="s">
        <v>932</v>
      </c>
      <c r="C298" s="52">
        <v>30000</v>
      </c>
      <c r="D298" s="70">
        <v>30000</v>
      </c>
      <c r="E298" s="71" t="s">
        <v>6</v>
      </c>
      <c r="F298" s="58"/>
    </row>
    <row r="299" spans="1:6" s="18" customFormat="1" ht="38.25" x14ac:dyDescent="0.2">
      <c r="A299" s="68" t="s">
        <v>933</v>
      </c>
      <c r="B299" s="69" t="s">
        <v>934</v>
      </c>
      <c r="C299" s="52">
        <v>200000</v>
      </c>
      <c r="D299" s="70">
        <v>200000</v>
      </c>
      <c r="E299" s="71" t="s">
        <v>6</v>
      </c>
      <c r="F299" s="58"/>
    </row>
    <row r="300" spans="1:6" s="18" customFormat="1" x14ac:dyDescent="0.2">
      <c r="A300" s="68" t="s">
        <v>935</v>
      </c>
      <c r="B300" s="69" t="s">
        <v>936</v>
      </c>
      <c r="C300" s="52">
        <v>20000</v>
      </c>
      <c r="D300" s="70">
        <v>20000</v>
      </c>
      <c r="E300" s="71" t="s">
        <v>6</v>
      </c>
      <c r="F300" s="58"/>
    </row>
    <row r="301" spans="1:6" s="18" customFormat="1" ht="25.5" x14ac:dyDescent="0.2">
      <c r="A301" s="68" t="s">
        <v>937</v>
      </c>
      <c r="B301" s="69" t="s">
        <v>938</v>
      </c>
      <c r="C301" s="52">
        <v>12000</v>
      </c>
      <c r="D301" s="70">
        <v>12000</v>
      </c>
      <c r="E301" s="71" t="s">
        <v>6</v>
      </c>
      <c r="F301" s="58"/>
    </row>
    <row r="302" spans="1:6" s="18" customFormat="1" ht="25.5" x14ac:dyDescent="0.2">
      <c r="A302" s="68" t="s">
        <v>939</v>
      </c>
      <c r="B302" s="69" t="s">
        <v>940</v>
      </c>
      <c r="C302" s="52">
        <v>20000</v>
      </c>
      <c r="D302" s="70">
        <v>20000</v>
      </c>
      <c r="E302" s="71" t="s">
        <v>6</v>
      </c>
      <c r="F302" s="58"/>
    </row>
    <row r="303" spans="1:6" s="18" customFormat="1" ht="38.25" x14ac:dyDescent="0.2">
      <c r="A303" s="68" t="s">
        <v>941</v>
      </c>
      <c r="B303" s="69" t="s">
        <v>942</v>
      </c>
      <c r="C303" s="52">
        <v>1500</v>
      </c>
      <c r="D303" s="70">
        <v>1500</v>
      </c>
      <c r="E303" s="71" t="s">
        <v>6</v>
      </c>
      <c r="F303" s="58"/>
    </row>
    <row r="304" spans="1:6" s="18" customFormat="1" ht="38.25" x14ac:dyDescent="0.2">
      <c r="A304" s="68" t="s">
        <v>943</v>
      </c>
      <c r="B304" s="69" t="s">
        <v>944</v>
      </c>
      <c r="C304" s="52">
        <v>20000</v>
      </c>
      <c r="D304" s="70">
        <v>20000</v>
      </c>
      <c r="E304" s="71" t="s">
        <v>6</v>
      </c>
      <c r="F304" s="58"/>
    </row>
    <row r="305" spans="1:6" s="18" customFormat="1" ht="38.25" x14ac:dyDescent="0.2">
      <c r="A305" s="68" t="s">
        <v>945</v>
      </c>
      <c r="B305" s="69" t="s">
        <v>946</v>
      </c>
      <c r="C305" s="52">
        <v>15000</v>
      </c>
      <c r="D305" s="70">
        <v>15000</v>
      </c>
      <c r="E305" s="71" t="s">
        <v>6</v>
      </c>
      <c r="F305" s="58"/>
    </row>
    <row r="306" spans="1:6" s="18" customFormat="1" ht="25.5" x14ac:dyDescent="0.2">
      <c r="A306" s="68" t="s">
        <v>947</v>
      </c>
      <c r="B306" s="69" t="s">
        <v>948</v>
      </c>
      <c r="C306" s="52">
        <v>20000</v>
      </c>
      <c r="D306" s="70">
        <v>20000</v>
      </c>
      <c r="E306" s="71" t="s">
        <v>6</v>
      </c>
      <c r="F306" s="58"/>
    </row>
    <row r="307" spans="1:6" s="18" customFormat="1" ht="51" x14ac:dyDescent="0.2">
      <c r="A307" s="68" t="s">
        <v>949</v>
      </c>
      <c r="B307" s="69" t="s">
        <v>950</v>
      </c>
      <c r="C307" s="52">
        <v>20000</v>
      </c>
      <c r="D307" s="70">
        <v>20000</v>
      </c>
      <c r="E307" s="71" t="s">
        <v>6</v>
      </c>
      <c r="F307" s="58"/>
    </row>
    <row r="308" spans="1:6" s="18" customFormat="1" ht="25.5" x14ac:dyDescent="0.2">
      <c r="A308" s="68" t="s">
        <v>951</v>
      </c>
      <c r="B308" s="69" t="s">
        <v>952</v>
      </c>
      <c r="C308" s="52">
        <v>34613.25</v>
      </c>
      <c r="D308" s="70">
        <v>34613.25</v>
      </c>
      <c r="E308" s="71" t="s">
        <v>6</v>
      </c>
      <c r="F308" s="58"/>
    </row>
    <row r="309" spans="1:6" s="18" customFormat="1" ht="25.5" x14ac:dyDescent="0.2">
      <c r="A309" s="68" t="s">
        <v>953</v>
      </c>
      <c r="B309" s="69" t="s">
        <v>954</v>
      </c>
      <c r="C309" s="52">
        <v>74000</v>
      </c>
      <c r="D309" s="70">
        <v>74000</v>
      </c>
      <c r="E309" s="71" t="s">
        <v>6</v>
      </c>
      <c r="F309" s="58"/>
    </row>
    <row r="310" spans="1:6" s="18" customFormat="1" x14ac:dyDescent="0.2">
      <c r="A310" s="68" t="s">
        <v>955</v>
      </c>
      <c r="B310" s="69" t="s">
        <v>956</v>
      </c>
      <c r="C310" s="52">
        <v>225000</v>
      </c>
      <c r="D310" s="70">
        <v>225000</v>
      </c>
      <c r="E310" s="71" t="s">
        <v>6</v>
      </c>
      <c r="F310" s="58"/>
    </row>
    <row r="311" spans="1:6" s="18" customFormat="1" ht="25.5" x14ac:dyDescent="0.2">
      <c r="A311" s="68" t="s">
        <v>957</v>
      </c>
      <c r="B311" s="69" t="s">
        <v>958</v>
      </c>
      <c r="C311" s="52">
        <v>20000</v>
      </c>
      <c r="D311" s="70">
        <v>20000</v>
      </c>
      <c r="E311" s="71" t="s">
        <v>6</v>
      </c>
      <c r="F311" s="58"/>
    </row>
    <row r="312" spans="1:6" s="18" customFormat="1" ht="51" x14ac:dyDescent="0.2">
      <c r="A312" s="68" t="s">
        <v>959</v>
      </c>
      <c r="B312" s="69" t="s">
        <v>960</v>
      </c>
      <c r="C312" s="52">
        <v>165097.57999999999</v>
      </c>
      <c r="D312" s="70">
        <v>165097.57999999999</v>
      </c>
      <c r="E312" s="71" t="s">
        <v>6</v>
      </c>
      <c r="F312" s="58"/>
    </row>
    <row r="313" spans="1:6" s="18" customFormat="1" ht="38.25" x14ac:dyDescent="0.2">
      <c r="A313" s="68" t="s">
        <v>961</v>
      </c>
      <c r="B313" s="69" t="s">
        <v>962</v>
      </c>
      <c r="C313" s="52">
        <v>12450.3</v>
      </c>
      <c r="D313" s="70">
        <v>12450.3</v>
      </c>
      <c r="E313" s="71" t="s">
        <v>6</v>
      </c>
      <c r="F313" s="58"/>
    </row>
    <row r="314" spans="1:6" s="18" customFormat="1" ht="51" x14ac:dyDescent="0.2">
      <c r="A314" s="68" t="s">
        <v>963</v>
      </c>
      <c r="B314" s="69" t="s">
        <v>964</v>
      </c>
      <c r="C314" s="52">
        <v>85028.14</v>
      </c>
      <c r="D314" s="70">
        <v>85028.14</v>
      </c>
      <c r="E314" s="71" t="s">
        <v>6</v>
      </c>
      <c r="F314" s="58"/>
    </row>
    <row r="315" spans="1:6" s="18" customFormat="1" ht="25.5" x14ac:dyDescent="0.2">
      <c r="A315" s="68" t="s">
        <v>965</v>
      </c>
      <c r="B315" s="69" t="s">
        <v>966</v>
      </c>
      <c r="C315" s="52">
        <v>74400</v>
      </c>
      <c r="D315" s="70">
        <v>74400</v>
      </c>
      <c r="E315" s="71" t="s">
        <v>6</v>
      </c>
      <c r="F315" s="58"/>
    </row>
    <row r="316" spans="1:6" s="18" customFormat="1" ht="25.5" x14ac:dyDescent="0.2">
      <c r="A316" s="68" t="s">
        <v>967</v>
      </c>
      <c r="B316" s="69" t="s">
        <v>968</v>
      </c>
      <c r="C316" s="52">
        <v>5000</v>
      </c>
      <c r="D316" s="70">
        <v>5000</v>
      </c>
      <c r="E316" s="71" t="s">
        <v>6</v>
      </c>
      <c r="F316" s="58">
        <f>SUM(C296:C316)</f>
        <v>1507089.27</v>
      </c>
    </row>
    <row r="317" spans="1:6" x14ac:dyDescent="0.2">
      <c r="A317" s="61"/>
      <c r="B317" s="62"/>
      <c r="C317" s="50"/>
      <c r="D317" s="63"/>
      <c r="E317" s="64"/>
      <c r="F317" s="56"/>
    </row>
    <row r="318" spans="1:6" ht="19.5" x14ac:dyDescent="0.2">
      <c r="A318" s="72" t="s">
        <v>1123</v>
      </c>
      <c r="B318" s="30" t="s">
        <v>1124</v>
      </c>
      <c r="C318" s="50"/>
      <c r="D318" s="63"/>
      <c r="E318" s="64"/>
      <c r="F318" s="56"/>
    </row>
    <row r="319" spans="1:6" s="18" customFormat="1" x14ac:dyDescent="0.2">
      <c r="A319" s="68" t="s">
        <v>975</v>
      </c>
      <c r="B319" s="69" t="s">
        <v>976</v>
      </c>
      <c r="C319" s="52">
        <v>24800</v>
      </c>
      <c r="D319" s="70">
        <v>24800</v>
      </c>
      <c r="E319" s="71" t="s">
        <v>6</v>
      </c>
      <c r="F319" s="58"/>
    </row>
    <row r="320" spans="1:6" s="18" customFormat="1" x14ac:dyDescent="0.2">
      <c r="A320" s="68" t="s">
        <v>977</v>
      </c>
      <c r="B320" s="69" t="s">
        <v>978</v>
      </c>
      <c r="C320" s="52">
        <v>24800</v>
      </c>
      <c r="D320" s="70">
        <v>24800</v>
      </c>
      <c r="E320" s="71" t="s">
        <v>6</v>
      </c>
      <c r="F320" s="58"/>
    </row>
    <row r="321" spans="1:6" s="18" customFormat="1" ht="25.5" x14ac:dyDescent="0.2">
      <c r="A321" s="68" t="s">
        <v>979</v>
      </c>
      <c r="B321" s="69" t="s">
        <v>980</v>
      </c>
      <c r="C321" s="52">
        <v>24800</v>
      </c>
      <c r="D321" s="70">
        <v>24800</v>
      </c>
      <c r="E321" s="71" t="s">
        <v>6</v>
      </c>
      <c r="F321" s="58"/>
    </row>
    <row r="322" spans="1:6" s="18" customFormat="1" ht="25.5" x14ac:dyDescent="0.2">
      <c r="A322" s="68" t="s">
        <v>981</v>
      </c>
      <c r="B322" s="69" t="s">
        <v>982</v>
      </c>
      <c r="C322" s="52">
        <v>20000</v>
      </c>
      <c r="D322" s="70">
        <v>20000</v>
      </c>
      <c r="E322" s="71" t="s">
        <v>6</v>
      </c>
      <c r="F322" s="58">
        <f>SUM(C319:C322)</f>
        <v>94400</v>
      </c>
    </row>
    <row r="323" spans="1:6" x14ac:dyDescent="0.2">
      <c r="A323" s="61"/>
      <c r="B323" s="62"/>
      <c r="C323" s="50"/>
      <c r="D323" s="63"/>
      <c r="E323" s="64"/>
      <c r="F323" s="56"/>
    </row>
    <row r="324" spans="1:6" s="49" customFormat="1" ht="47.25" x14ac:dyDescent="0.2">
      <c r="A324" s="29" t="s">
        <v>1127</v>
      </c>
      <c r="B324" s="65" t="s">
        <v>1128</v>
      </c>
      <c r="C324" s="51"/>
      <c r="D324" s="66"/>
      <c r="E324" s="67"/>
      <c r="F324" s="57"/>
    </row>
    <row r="325" spans="1:6" s="18" customFormat="1" x14ac:dyDescent="0.2">
      <c r="A325" s="68" t="s">
        <v>1012</v>
      </c>
      <c r="B325" s="69" t="s">
        <v>1013</v>
      </c>
      <c r="C325" s="52">
        <v>9600</v>
      </c>
      <c r="D325" s="70">
        <v>9600</v>
      </c>
      <c r="E325" s="71" t="s">
        <v>240</v>
      </c>
      <c r="F325" s="58"/>
    </row>
    <row r="326" spans="1:6" s="18" customFormat="1" ht="25.5" x14ac:dyDescent="0.2">
      <c r="A326" s="68" t="s">
        <v>1014</v>
      </c>
      <c r="B326" s="69" t="s">
        <v>1015</v>
      </c>
      <c r="C326" s="52">
        <v>8000</v>
      </c>
      <c r="D326" s="70">
        <v>8000</v>
      </c>
      <c r="E326" s="71" t="s">
        <v>240</v>
      </c>
      <c r="F326" s="58"/>
    </row>
    <row r="327" spans="1:6" s="18" customFormat="1" ht="25.5" x14ac:dyDescent="0.2">
      <c r="A327" s="68" t="s">
        <v>1016</v>
      </c>
      <c r="B327" s="69" t="s">
        <v>1017</v>
      </c>
      <c r="C327" s="52">
        <v>18000</v>
      </c>
      <c r="D327" s="70">
        <v>18000</v>
      </c>
      <c r="E327" s="71" t="s">
        <v>240</v>
      </c>
      <c r="F327" s="58"/>
    </row>
    <row r="328" spans="1:6" s="18" customFormat="1" ht="25.5" x14ac:dyDescent="0.2">
      <c r="A328" s="68" t="s">
        <v>1018</v>
      </c>
      <c r="B328" s="69" t="s">
        <v>1019</v>
      </c>
      <c r="C328" s="52">
        <v>24000</v>
      </c>
      <c r="D328" s="70">
        <v>24000</v>
      </c>
      <c r="E328" s="71" t="s">
        <v>1020</v>
      </c>
      <c r="F328" s="58"/>
    </row>
    <row r="329" spans="1:6" s="18" customFormat="1" ht="38.25" x14ac:dyDescent="0.2">
      <c r="A329" s="68" t="s">
        <v>1021</v>
      </c>
      <c r="B329" s="69" t="s">
        <v>1022</v>
      </c>
      <c r="C329" s="52">
        <v>18070</v>
      </c>
      <c r="D329" s="70">
        <v>18070</v>
      </c>
      <c r="E329" s="71" t="s">
        <v>758</v>
      </c>
      <c r="F329" s="58"/>
    </row>
    <row r="330" spans="1:6" s="18" customFormat="1" ht="38.25" x14ac:dyDescent="0.2">
      <c r="A330" s="68" t="s">
        <v>1023</v>
      </c>
      <c r="B330" s="69" t="s">
        <v>1024</v>
      </c>
      <c r="C330" s="52">
        <v>89900</v>
      </c>
      <c r="D330" s="70">
        <v>89900</v>
      </c>
      <c r="E330" s="71" t="s">
        <v>240</v>
      </c>
      <c r="F330" s="58">
        <f>SUM(C325:C330)</f>
        <v>167570</v>
      </c>
    </row>
    <row r="331" spans="1:6" x14ac:dyDescent="0.2">
      <c r="A331" s="61"/>
      <c r="B331" s="62"/>
      <c r="C331" s="50"/>
      <c r="D331" s="63"/>
      <c r="E331" s="64"/>
      <c r="F331" s="56"/>
    </row>
    <row r="332" spans="1:6" s="49" customFormat="1" ht="47.25" x14ac:dyDescent="0.2">
      <c r="A332" s="29" t="s">
        <v>1129</v>
      </c>
      <c r="B332" s="65" t="s">
        <v>1130</v>
      </c>
      <c r="C332" s="51"/>
      <c r="D332" s="66"/>
      <c r="E332" s="67"/>
      <c r="F332" s="57"/>
    </row>
    <row r="333" spans="1:6" s="18" customFormat="1" ht="38.25" x14ac:dyDescent="0.2">
      <c r="A333" s="68" t="s">
        <v>1026</v>
      </c>
      <c r="B333" s="69" t="s">
        <v>1027</v>
      </c>
      <c r="C333" s="52">
        <v>18341</v>
      </c>
      <c r="D333" s="70">
        <v>18341</v>
      </c>
      <c r="E333" s="71" t="s">
        <v>1025</v>
      </c>
      <c r="F333" s="58"/>
    </row>
    <row r="334" spans="1:6" s="18" customFormat="1" ht="38.25" x14ac:dyDescent="0.2">
      <c r="A334" s="68" t="s">
        <v>1028</v>
      </c>
      <c r="B334" s="69" t="s">
        <v>1029</v>
      </c>
      <c r="C334" s="52">
        <v>35582</v>
      </c>
      <c r="D334" s="70">
        <v>35582</v>
      </c>
      <c r="E334" s="71" t="s">
        <v>1025</v>
      </c>
      <c r="F334" s="58"/>
    </row>
    <row r="335" spans="1:6" s="18" customFormat="1" ht="38.25" x14ac:dyDescent="0.2">
      <c r="A335" s="68" t="s">
        <v>1030</v>
      </c>
      <c r="B335" s="69" t="s">
        <v>1031</v>
      </c>
      <c r="C335" s="52">
        <v>35003</v>
      </c>
      <c r="D335" s="70">
        <v>35003</v>
      </c>
      <c r="E335" s="71" t="s">
        <v>1025</v>
      </c>
      <c r="F335" s="58">
        <f>SUM(C333:C335)</f>
        <v>88926</v>
      </c>
    </row>
    <row r="336" spans="1:6" x14ac:dyDescent="0.2">
      <c r="A336" s="68"/>
      <c r="B336" s="69"/>
      <c r="C336" s="52"/>
      <c r="D336" s="70"/>
      <c r="E336" s="71"/>
      <c r="F336" s="58"/>
    </row>
    <row r="337" spans="1:6" s="49" customFormat="1" x14ac:dyDescent="0.2">
      <c r="A337" s="29" t="s">
        <v>1131</v>
      </c>
      <c r="B337" s="65" t="s">
        <v>1132</v>
      </c>
      <c r="C337" s="51"/>
      <c r="D337" s="66"/>
      <c r="E337" s="67"/>
      <c r="F337" s="57"/>
    </row>
    <row r="338" spans="1:6" s="18" customFormat="1" ht="25.5" x14ac:dyDescent="0.2">
      <c r="A338" s="68" t="s">
        <v>1032</v>
      </c>
      <c r="B338" s="69" t="s">
        <v>1033</v>
      </c>
      <c r="C338" s="52">
        <v>660000</v>
      </c>
      <c r="D338" s="70">
        <v>660000</v>
      </c>
      <c r="E338" s="71" t="s">
        <v>99</v>
      </c>
      <c r="F338" s="58"/>
    </row>
    <row r="339" spans="1:6" s="18" customFormat="1" ht="25.5" x14ac:dyDescent="0.2">
      <c r="A339" s="68" t="s">
        <v>1034</v>
      </c>
      <c r="B339" s="69" t="s">
        <v>1035</v>
      </c>
      <c r="C339" s="52">
        <v>400000</v>
      </c>
      <c r="D339" s="70">
        <v>400000</v>
      </c>
      <c r="E339" s="71" t="s">
        <v>99</v>
      </c>
      <c r="F339" s="58">
        <f>SUM(C338:C339)</f>
        <v>1060000</v>
      </c>
    </row>
    <row r="340" spans="1:6" s="18" customFormat="1" x14ac:dyDescent="0.2">
      <c r="A340" s="68"/>
      <c r="B340" s="69"/>
      <c r="C340" s="52"/>
      <c r="D340" s="70"/>
      <c r="E340" s="71"/>
      <c r="F340" s="58"/>
    </row>
    <row r="341" spans="1:6" s="49" customFormat="1" ht="63" x14ac:dyDescent="0.2">
      <c r="A341" s="29" t="s">
        <v>1133</v>
      </c>
      <c r="B341" s="65" t="s">
        <v>1134</v>
      </c>
      <c r="C341" s="51"/>
      <c r="D341" s="66"/>
      <c r="E341" s="67"/>
      <c r="F341" s="57"/>
    </row>
    <row r="342" spans="1:6" s="18" customFormat="1" ht="25.5" x14ac:dyDescent="0.2">
      <c r="A342" s="68" t="s">
        <v>1040</v>
      </c>
      <c r="B342" s="69" t="s">
        <v>1033</v>
      </c>
      <c r="C342" s="52">
        <v>630600</v>
      </c>
      <c r="D342" s="70">
        <v>630600</v>
      </c>
      <c r="E342" s="71" t="s">
        <v>99</v>
      </c>
      <c r="F342" s="58"/>
    </row>
    <row r="343" spans="1:6" s="18" customFormat="1" ht="25.5" x14ac:dyDescent="0.2">
      <c r="A343" s="68" t="s">
        <v>1041</v>
      </c>
      <c r="B343" s="69" t="s">
        <v>1042</v>
      </c>
      <c r="C343" s="52">
        <v>78796</v>
      </c>
      <c r="D343" s="70">
        <v>78796</v>
      </c>
      <c r="E343" s="71" t="s">
        <v>99</v>
      </c>
      <c r="F343" s="58"/>
    </row>
    <row r="344" spans="1:6" s="18" customFormat="1" ht="25.5" x14ac:dyDescent="0.2">
      <c r="A344" s="68" t="s">
        <v>1043</v>
      </c>
      <c r="B344" s="69" t="s">
        <v>1044</v>
      </c>
      <c r="C344" s="52">
        <v>239010</v>
      </c>
      <c r="D344" s="70">
        <v>239010</v>
      </c>
      <c r="E344" s="71" t="s">
        <v>99</v>
      </c>
      <c r="F344" s="58"/>
    </row>
    <row r="345" spans="1:6" s="18" customFormat="1" ht="51" x14ac:dyDescent="0.2">
      <c r="A345" s="68" t="s">
        <v>1045</v>
      </c>
      <c r="B345" s="69" t="s">
        <v>1046</v>
      </c>
      <c r="C345" s="52">
        <v>46836.54</v>
      </c>
      <c r="D345" s="70">
        <v>46836.54</v>
      </c>
      <c r="E345" s="71" t="s">
        <v>756</v>
      </c>
      <c r="F345" s="58"/>
    </row>
    <row r="346" spans="1:6" s="18" customFormat="1" ht="25.5" x14ac:dyDescent="0.2">
      <c r="A346" s="68" t="s">
        <v>1047</v>
      </c>
      <c r="B346" s="69" t="s">
        <v>1048</v>
      </c>
      <c r="C346" s="52">
        <v>15000</v>
      </c>
      <c r="D346" s="70">
        <v>15000</v>
      </c>
      <c r="E346" s="71" t="s">
        <v>240</v>
      </c>
      <c r="F346" s="58"/>
    </row>
    <row r="347" spans="1:6" s="18" customFormat="1" x14ac:dyDescent="0.2">
      <c r="A347" s="68" t="s">
        <v>1049</v>
      </c>
      <c r="B347" s="69" t="s">
        <v>1050</v>
      </c>
      <c r="C347" s="52">
        <v>553446.07999999996</v>
      </c>
      <c r="D347" s="70">
        <v>553446.07999999996</v>
      </c>
      <c r="E347" s="71" t="s">
        <v>240</v>
      </c>
      <c r="F347" s="58"/>
    </row>
    <row r="348" spans="1:6" s="18" customFormat="1" x14ac:dyDescent="0.2">
      <c r="A348" s="68" t="s">
        <v>1051</v>
      </c>
      <c r="B348" s="69" t="s">
        <v>1052</v>
      </c>
      <c r="C348" s="52">
        <v>105000</v>
      </c>
      <c r="D348" s="70">
        <v>105000</v>
      </c>
      <c r="E348" s="71" t="s">
        <v>128</v>
      </c>
      <c r="F348" s="58"/>
    </row>
    <row r="349" spans="1:6" s="18" customFormat="1" ht="25.5" x14ac:dyDescent="0.2">
      <c r="A349" s="68" t="s">
        <v>1053</v>
      </c>
      <c r="B349" s="69" t="s">
        <v>1054</v>
      </c>
      <c r="C349" s="52">
        <v>25069.97</v>
      </c>
      <c r="D349" s="70">
        <v>25069.97</v>
      </c>
      <c r="E349" s="71" t="s">
        <v>128</v>
      </c>
      <c r="F349" s="58"/>
    </row>
    <row r="350" spans="1:6" s="18" customFormat="1" ht="25.5" x14ac:dyDescent="0.2">
      <c r="A350" s="68" t="s">
        <v>1055</v>
      </c>
      <c r="B350" s="69" t="s">
        <v>1056</v>
      </c>
      <c r="C350" s="52">
        <v>380680</v>
      </c>
      <c r="D350" s="70">
        <v>380680</v>
      </c>
      <c r="E350" s="71" t="s">
        <v>1057</v>
      </c>
      <c r="F350" s="58"/>
    </row>
    <row r="351" spans="1:6" s="18" customFormat="1" ht="25.5" x14ac:dyDescent="0.2">
      <c r="A351" s="68" t="s">
        <v>1058</v>
      </c>
      <c r="B351" s="69" t="s">
        <v>722</v>
      </c>
      <c r="C351" s="52">
        <v>397438.48</v>
      </c>
      <c r="D351" s="70">
        <v>397438.48</v>
      </c>
      <c r="E351" s="71" t="s">
        <v>1057</v>
      </c>
      <c r="F351" s="58"/>
    </row>
    <row r="352" spans="1:6" s="18" customFormat="1" ht="25.5" x14ac:dyDescent="0.2">
      <c r="A352" s="68" t="s">
        <v>1059</v>
      </c>
      <c r="B352" s="69" t="s">
        <v>1060</v>
      </c>
      <c r="C352" s="52">
        <v>748000</v>
      </c>
      <c r="D352" s="70">
        <v>748000</v>
      </c>
      <c r="E352" s="71" t="s">
        <v>240</v>
      </c>
      <c r="F352" s="58"/>
    </row>
    <row r="353" spans="1:6" s="18" customFormat="1" ht="38.25" x14ac:dyDescent="0.2">
      <c r="A353" s="68" t="s">
        <v>1061</v>
      </c>
      <c r="B353" s="69" t="s">
        <v>1062</v>
      </c>
      <c r="C353" s="52">
        <v>37400</v>
      </c>
      <c r="D353" s="70">
        <v>37400</v>
      </c>
      <c r="E353" s="71" t="s">
        <v>240</v>
      </c>
      <c r="F353" s="58"/>
    </row>
    <row r="354" spans="1:6" s="18" customFormat="1" ht="38.25" x14ac:dyDescent="0.2">
      <c r="A354" s="68" t="s">
        <v>1063</v>
      </c>
      <c r="B354" s="69" t="s">
        <v>1064</v>
      </c>
      <c r="C354" s="52">
        <v>77259.38</v>
      </c>
      <c r="D354" s="70">
        <v>77259.38</v>
      </c>
      <c r="E354" s="71" t="s">
        <v>757</v>
      </c>
      <c r="F354" s="58"/>
    </row>
    <row r="355" spans="1:6" s="18" customFormat="1" ht="38.25" x14ac:dyDescent="0.2">
      <c r="A355" s="68" t="s">
        <v>1065</v>
      </c>
      <c r="B355" s="69" t="s">
        <v>1066</v>
      </c>
      <c r="C355" s="52">
        <v>48899.22</v>
      </c>
      <c r="D355" s="70">
        <v>48899.22</v>
      </c>
      <c r="E355" s="71" t="s">
        <v>757</v>
      </c>
      <c r="F355" s="58"/>
    </row>
    <row r="356" spans="1:6" s="18" customFormat="1" x14ac:dyDescent="0.2">
      <c r="A356" s="68" t="s">
        <v>1067</v>
      </c>
      <c r="B356" s="69" t="s">
        <v>751</v>
      </c>
      <c r="C356" s="52">
        <v>280000</v>
      </c>
      <c r="D356" s="70">
        <v>280000</v>
      </c>
      <c r="E356" s="71" t="s">
        <v>756</v>
      </c>
      <c r="F356" s="58"/>
    </row>
    <row r="357" spans="1:6" s="18" customFormat="1" ht="25.5" x14ac:dyDescent="0.2">
      <c r="A357" s="68" t="s">
        <v>1068</v>
      </c>
      <c r="B357" s="69" t="s">
        <v>1069</v>
      </c>
      <c r="C357" s="52">
        <v>261864.89</v>
      </c>
      <c r="D357" s="70">
        <v>261864.89</v>
      </c>
      <c r="E357" s="71" t="s">
        <v>756</v>
      </c>
      <c r="F357" s="58"/>
    </row>
    <row r="358" spans="1:6" s="18" customFormat="1" ht="51" x14ac:dyDescent="0.2">
      <c r="A358" s="68" t="s">
        <v>1070</v>
      </c>
      <c r="B358" s="69" t="s">
        <v>1071</v>
      </c>
      <c r="C358" s="52">
        <v>364100</v>
      </c>
      <c r="D358" s="70">
        <v>364100</v>
      </c>
      <c r="E358" s="71" t="s">
        <v>99</v>
      </c>
      <c r="F358" s="58"/>
    </row>
    <row r="359" spans="1:6" s="18" customFormat="1" x14ac:dyDescent="0.2">
      <c r="A359" s="68" t="s">
        <v>1072</v>
      </c>
      <c r="B359" s="69" t="s">
        <v>1073</v>
      </c>
      <c r="C359" s="52">
        <v>336000</v>
      </c>
      <c r="D359" s="70">
        <v>336000</v>
      </c>
      <c r="E359" s="71" t="s">
        <v>240</v>
      </c>
      <c r="F359" s="58"/>
    </row>
    <row r="360" spans="1:6" s="18" customFormat="1" ht="25.5" x14ac:dyDescent="0.2">
      <c r="A360" s="68" t="s">
        <v>1074</v>
      </c>
      <c r="B360" s="69" t="s">
        <v>1075</v>
      </c>
      <c r="C360" s="52">
        <v>327003.53999999998</v>
      </c>
      <c r="D360" s="70">
        <v>327003.53999999998</v>
      </c>
      <c r="E360" s="71" t="s">
        <v>240</v>
      </c>
      <c r="F360" s="58"/>
    </row>
    <row r="361" spans="1:6" s="18" customFormat="1" ht="25.5" x14ac:dyDescent="0.2">
      <c r="A361" s="68" t="s">
        <v>1076</v>
      </c>
      <c r="B361" s="69" t="s">
        <v>1077</v>
      </c>
      <c r="C361" s="52">
        <v>630000</v>
      </c>
      <c r="D361" s="70">
        <v>630000</v>
      </c>
      <c r="E361" s="71" t="s">
        <v>240</v>
      </c>
      <c r="F361" s="58"/>
    </row>
    <row r="362" spans="1:6" s="18" customFormat="1" ht="25.5" x14ac:dyDescent="0.2">
      <c r="A362" s="68" t="s">
        <v>1078</v>
      </c>
      <c r="B362" s="69" t="s">
        <v>1079</v>
      </c>
      <c r="C362" s="52">
        <v>112000</v>
      </c>
      <c r="D362" s="70">
        <v>112000</v>
      </c>
      <c r="E362" s="71" t="s">
        <v>99</v>
      </c>
      <c r="F362" s="58"/>
    </row>
    <row r="363" spans="1:6" s="18" customFormat="1" ht="51" x14ac:dyDescent="0.2">
      <c r="A363" s="68" t="s">
        <v>1080</v>
      </c>
      <c r="B363" s="69" t="s">
        <v>1081</v>
      </c>
      <c r="C363" s="52">
        <v>103000.05</v>
      </c>
      <c r="D363" s="70">
        <v>103000.05</v>
      </c>
      <c r="E363" s="71" t="s">
        <v>756</v>
      </c>
      <c r="F363" s="58"/>
    </row>
    <row r="364" spans="1:6" s="18" customFormat="1" ht="38.25" x14ac:dyDescent="0.2">
      <c r="A364" s="68" t="s">
        <v>1082</v>
      </c>
      <c r="B364" s="69" t="s">
        <v>1083</v>
      </c>
      <c r="C364" s="52">
        <v>310000</v>
      </c>
      <c r="D364" s="70">
        <v>310000</v>
      </c>
      <c r="E364" s="71" t="s">
        <v>240</v>
      </c>
      <c r="F364" s="58"/>
    </row>
    <row r="365" spans="1:6" s="18" customFormat="1" ht="38.25" x14ac:dyDescent="0.2">
      <c r="A365" s="68" t="s">
        <v>1084</v>
      </c>
      <c r="B365" s="69" t="s">
        <v>1085</v>
      </c>
      <c r="C365" s="52">
        <v>24800</v>
      </c>
      <c r="D365" s="70">
        <v>24800</v>
      </c>
      <c r="E365" s="71" t="s">
        <v>99</v>
      </c>
      <c r="F365" s="58"/>
    </row>
    <row r="366" spans="1:6" s="18" customFormat="1" x14ac:dyDescent="0.2">
      <c r="A366" s="68" t="s">
        <v>1086</v>
      </c>
      <c r="B366" s="69" t="s">
        <v>1087</v>
      </c>
      <c r="C366" s="52">
        <v>37417.379999999997</v>
      </c>
      <c r="D366" s="70">
        <v>37417.379999999997</v>
      </c>
      <c r="E366" s="71" t="s">
        <v>128</v>
      </c>
      <c r="F366" s="58"/>
    </row>
    <row r="367" spans="1:6" s="18" customFormat="1" x14ac:dyDescent="0.2">
      <c r="A367" s="68" t="s">
        <v>1088</v>
      </c>
      <c r="B367" s="69" t="s">
        <v>1089</v>
      </c>
      <c r="C367" s="52">
        <v>17128.22</v>
      </c>
      <c r="D367" s="70">
        <v>17128.22</v>
      </c>
      <c r="E367" s="71" t="s">
        <v>128</v>
      </c>
      <c r="F367" s="58"/>
    </row>
    <row r="368" spans="1:6" s="18" customFormat="1" x14ac:dyDescent="0.2">
      <c r="A368" s="68" t="s">
        <v>1090</v>
      </c>
      <c r="B368" s="69" t="s">
        <v>1091</v>
      </c>
      <c r="C368" s="52">
        <v>3005.45</v>
      </c>
      <c r="D368" s="70">
        <v>3005.45</v>
      </c>
      <c r="E368" s="71" t="s">
        <v>128</v>
      </c>
      <c r="F368" s="58"/>
    </row>
    <row r="369" spans="1:6" s="18" customFormat="1" x14ac:dyDescent="0.2">
      <c r="A369" s="68" t="s">
        <v>1092</v>
      </c>
      <c r="B369" s="69" t="s">
        <v>1093</v>
      </c>
      <c r="C369" s="52">
        <v>1764000</v>
      </c>
      <c r="D369" s="70">
        <v>1764000</v>
      </c>
      <c r="E369" s="71" t="s">
        <v>240</v>
      </c>
      <c r="F369" s="58"/>
    </row>
    <row r="370" spans="1:6" s="18" customFormat="1" ht="25.5" x14ac:dyDescent="0.2">
      <c r="A370" s="68" t="s">
        <v>1094</v>
      </c>
      <c r="B370" s="69" t="s">
        <v>1095</v>
      </c>
      <c r="C370" s="52">
        <v>2888997.51</v>
      </c>
      <c r="D370" s="70">
        <v>2888997.51</v>
      </c>
      <c r="E370" s="71" t="s">
        <v>240</v>
      </c>
      <c r="F370" s="58"/>
    </row>
    <row r="371" spans="1:6" s="18" customFormat="1" ht="25.5" x14ac:dyDescent="0.2">
      <c r="A371" s="68" t="s">
        <v>1096</v>
      </c>
      <c r="B371" s="69" t="s">
        <v>1097</v>
      </c>
      <c r="C371" s="52">
        <v>148465</v>
      </c>
      <c r="D371" s="70">
        <v>148465</v>
      </c>
      <c r="E371" s="71" t="s">
        <v>240</v>
      </c>
      <c r="F371" s="58"/>
    </row>
    <row r="372" spans="1:6" s="18" customFormat="1" ht="25.5" x14ac:dyDescent="0.2">
      <c r="A372" s="68" t="s">
        <v>1098</v>
      </c>
      <c r="B372" s="69" t="s">
        <v>1099</v>
      </c>
      <c r="C372" s="52">
        <v>108760.15</v>
      </c>
      <c r="D372" s="70">
        <v>108760.15</v>
      </c>
      <c r="E372" s="71" t="s">
        <v>240</v>
      </c>
      <c r="F372" s="58"/>
    </row>
    <row r="373" spans="1:6" s="18" customFormat="1" ht="25.5" x14ac:dyDescent="0.2">
      <c r="A373" s="68" t="s">
        <v>1100</v>
      </c>
      <c r="B373" s="69" t="s">
        <v>1101</v>
      </c>
      <c r="C373" s="52">
        <v>29928.51</v>
      </c>
      <c r="D373" s="70">
        <v>29928.51</v>
      </c>
      <c r="E373" s="71" t="s">
        <v>240</v>
      </c>
      <c r="F373" s="58"/>
    </row>
    <row r="374" spans="1:6" s="18" customFormat="1" ht="25.5" x14ac:dyDescent="0.2">
      <c r="A374" s="68" t="s">
        <v>1102</v>
      </c>
      <c r="B374" s="69" t="s">
        <v>1103</v>
      </c>
      <c r="C374" s="52">
        <v>364366.42</v>
      </c>
      <c r="D374" s="70">
        <v>364366.42</v>
      </c>
      <c r="E374" s="71" t="s">
        <v>1020</v>
      </c>
      <c r="F374" s="58">
        <f>SUM(C342:C374)</f>
        <v>11494272.790000001</v>
      </c>
    </row>
    <row r="375" spans="1:6" s="18" customFormat="1" x14ac:dyDescent="0.2">
      <c r="A375" s="68"/>
      <c r="B375" s="69"/>
      <c r="C375" s="52"/>
      <c r="D375" s="70"/>
      <c r="E375" s="71"/>
      <c r="F375" s="58"/>
    </row>
    <row r="376" spans="1:6" x14ac:dyDescent="0.2">
      <c r="A376" s="61"/>
      <c r="B376" s="73" t="s">
        <v>1142</v>
      </c>
      <c r="C376" s="50"/>
      <c r="D376" s="63"/>
      <c r="E376" s="64"/>
      <c r="F376" s="56">
        <f>SUM(F7:F374)</f>
        <v>20643359.760000002</v>
      </c>
    </row>
    <row r="377" spans="1:6" x14ac:dyDescent="0.2">
      <c r="A377" s="61"/>
      <c r="B377" s="62"/>
      <c r="C377" s="50"/>
      <c r="D377" s="63"/>
      <c r="E377" s="64"/>
      <c r="F377" s="56"/>
    </row>
    <row r="378" spans="1:6" s="18" customFormat="1" x14ac:dyDescent="0.2">
      <c r="A378" s="68" t="s">
        <v>1104</v>
      </c>
      <c r="B378" s="69" t="s">
        <v>1105</v>
      </c>
      <c r="C378" s="52">
        <v>250000</v>
      </c>
      <c r="D378" s="70">
        <v>250000</v>
      </c>
      <c r="E378" s="71"/>
      <c r="F378" s="58"/>
    </row>
    <row r="380" spans="1:6" ht="12.75" x14ac:dyDescent="0.2">
      <c r="A380" s="31"/>
      <c r="C380" s="53"/>
      <c r="D380" s="74">
        <f>SUM(D7:D378)</f>
        <v>20893359.760000002</v>
      </c>
    </row>
    <row r="381" spans="1:6" x14ac:dyDescent="0.2">
      <c r="B381" s="28"/>
      <c r="C381" s="53"/>
    </row>
  </sheetData>
  <mergeCells count="1">
    <mergeCell ref="B4:C4"/>
  </mergeCells>
  <pageMargins left="0.23622047244094491" right="0.23622047244094491" top="0.74803149606299213" bottom="0.74803149606299213" header="0.31496062992125984" footer="0.31496062992125984"/>
  <pageSetup paperSize="9" scale="8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4"/>
  <sheetViews>
    <sheetView workbookViewId="0">
      <selection activeCell="B622" sqref="B622"/>
    </sheetView>
  </sheetViews>
  <sheetFormatPr defaultColWidth="17.28515625" defaultRowHeight="15.75" x14ac:dyDescent="0.25"/>
  <cols>
    <col min="1" max="1" width="22.28515625" style="14" customWidth="1"/>
    <col min="2" max="2" width="43.85546875" customWidth="1"/>
    <col min="3" max="3" width="15.140625" style="25" customWidth="1"/>
    <col min="4" max="4" width="16.85546875" hidden="1" customWidth="1"/>
    <col min="5" max="5" width="14.5703125" style="42" customWidth="1"/>
    <col min="6" max="6" width="13.85546875" customWidth="1"/>
    <col min="7" max="7" width="3.7109375" bestFit="1" customWidth="1"/>
  </cols>
  <sheetData>
    <row r="1" spans="1:5" s="28" customFormat="1" ht="21" x14ac:dyDescent="0.2">
      <c r="A1" s="26" t="s">
        <v>1106</v>
      </c>
      <c r="B1" s="36" t="s">
        <v>0</v>
      </c>
      <c r="C1" s="36" t="s">
        <v>1</v>
      </c>
      <c r="D1" s="36" t="s">
        <v>2</v>
      </c>
      <c r="E1" s="36" t="s">
        <v>3</v>
      </c>
    </row>
    <row r="2" spans="1:5" x14ac:dyDescent="0.2">
      <c r="A2" s="11" t="s">
        <v>1107</v>
      </c>
      <c r="B2" s="5" t="s">
        <v>1108</v>
      </c>
      <c r="C2" s="43"/>
      <c r="D2" s="3"/>
      <c r="E2" s="37"/>
    </row>
    <row r="3" spans="1:5" ht="31.5" x14ac:dyDescent="0.2">
      <c r="A3" s="12" t="s">
        <v>4</v>
      </c>
      <c r="B3" s="2" t="s">
        <v>5</v>
      </c>
      <c r="C3" s="44">
        <v>253000</v>
      </c>
      <c r="D3" s="1">
        <v>253000</v>
      </c>
      <c r="E3" s="38" t="s">
        <v>6</v>
      </c>
    </row>
    <row r="4" spans="1:5" x14ac:dyDescent="0.2">
      <c r="A4" s="12" t="s">
        <v>7</v>
      </c>
      <c r="B4" s="2" t="s">
        <v>8</v>
      </c>
      <c r="C4" s="44">
        <v>70000</v>
      </c>
      <c r="D4" s="1">
        <v>70000</v>
      </c>
      <c r="E4" s="38" t="s">
        <v>6</v>
      </c>
    </row>
    <row r="5" spans="1:5" ht="21" x14ac:dyDescent="0.2">
      <c r="A5" s="12" t="s">
        <v>10</v>
      </c>
      <c r="B5" s="2" t="s">
        <v>11</v>
      </c>
      <c r="C5" s="44">
        <v>3000</v>
      </c>
      <c r="D5" s="1">
        <v>3000</v>
      </c>
      <c r="E5" s="38" t="s">
        <v>6</v>
      </c>
    </row>
    <row r="6" spans="1:5" x14ac:dyDescent="0.2">
      <c r="A6" s="12" t="s">
        <v>12</v>
      </c>
      <c r="B6" s="2" t="s">
        <v>13</v>
      </c>
      <c r="C6" s="44">
        <v>15000</v>
      </c>
      <c r="D6" s="1">
        <v>15000</v>
      </c>
      <c r="E6" s="38" t="s">
        <v>6</v>
      </c>
    </row>
    <row r="7" spans="1:5" x14ac:dyDescent="0.2">
      <c r="A7" s="12" t="s">
        <v>14</v>
      </c>
      <c r="B7" s="2" t="s">
        <v>15</v>
      </c>
      <c r="C7" s="44">
        <v>2000</v>
      </c>
      <c r="D7" s="1">
        <v>2000</v>
      </c>
      <c r="E7" s="38" t="s">
        <v>6</v>
      </c>
    </row>
    <row r="8" spans="1:5" ht="31.5" x14ac:dyDescent="0.2">
      <c r="A8" s="12" t="s">
        <v>16</v>
      </c>
      <c r="B8" s="2" t="s">
        <v>17</v>
      </c>
      <c r="C8" s="44">
        <v>24750</v>
      </c>
      <c r="D8" s="1">
        <v>24750</v>
      </c>
      <c r="E8" s="38" t="s">
        <v>6</v>
      </c>
    </row>
    <row r="9" spans="1:5" ht="21" x14ac:dyDescent="0.2">
      <c r="A9" s="12" t="s">
        <v>18</v>
      </c>
      <c r="B9" s="2" t="s">
        <v>19</v>
      </c>
      <c r="C9" s="44">
        <v>176000</v>
      </c>
      <c r="D9" s="1">
        <v>176000</v>
      </c>
      <c r="E9" s="38" t="s">
        <v>6</v>
      </c>
    </row>
    <row r="10" spans="1:5" x14ac:dyDescent="0.2">
      <c r="A10" s="12" t="s">
        <v>20</v>
      </c>
      <c r="B10" s="2" t="s">
        <v>21</v>
      </c>
      <c r="C10" s="44">
        <v>4000</v>
      </c>
      <c r="D10" s="1">
        <v>4000</v>
      </c>
      <c r="E10" s="38" t="s">
        <v>6</v>
      </c>
    </row>
    <row r="11" spans="1:5" x14ac:dyDescent="0.2">
      <c r="A11" s="12" t="s">
        <v>22</v>
      </c>
      <c r="B11" s="2" t="s">
        <v>23</v>
      </c>
      <c r="C11" s="44">
        <v>113400</v>
      </c>
      <c r="D11" s="1">
        <v>113400</v>
      </c>
      <c r="E11" s="38" t="s">
        <v>6</v>
      </c>
    </row>
    <row r="12" spans="1:5" ht="21" x14ac:dyDescent="0.2">
      <c r="A12" s="12" t="s">
        <v>24</v>
      </c>
      <c r="B12" s="2" t="s">
        <v>25</v>
      </c>
      <c r="C12" s="44">
        <v>42000</v>
      </c>
      <c r="D12" s="1">
        <v>42000</v>
      </c>
      <c r="E12" s="38" t="s">
        <v>6</v>
      </c>
    </row>
    <row r="13" spans="1:5" x14ac:dyDescent="0.2">
      <c r="A13" s="12" t="s">
        <v>26</v>
      </c>
      <c r="B13" s="2" t="s">
        <v>27</v>
      </c>
      <c r="C13" s="44">
        <v>18000</v>
      </c>
      <c r="D13" s="1">
        <v>18000</v>
      </c>
      <c r="E13" s="38" t="s">
        <v>6</v>
      </c>
    </row>
    <row r="14" spans="1:5" x14ac:dyDescent="0.2">
      <c r="A14" s="12" t="s">
        <v>28</v>
      </c>
      <c r="B14" s="2" t="s">
        <v>29</v>
      </c>
      <c r="C14" s="44">
        <v>500</v>
      </c>
      <c r="D14" s="1">
        <v>500</v>
      </c>
      <c r="E14" s="38" t="s">
        <v>6</v>
      </c>
    </row>
    <row r="15" spans="1:5" x14ac:dyDescent="0.2">
      <c r="A15" s="12" t="s">
        <v>30</v>
      </c>
      <c r="B15" s="2" t="s">
        <v>31</v>
      </c>
      <c r="C15" s="44">
        <v>30000</v>
      </c>
      <c r="D15" s="1">
        <v>30000</v>
      </c>
      <c r="E15" s="38" t="s">
        <v>6</v>
      </c>
    </row>
    <row r="16" spans="1:5" x14ac:dyDescent="0.2">
      <c r="A16" s="12" t="s">
        <v>32</v>
      </c>
      <c r="B16" s="2" t="s">
        <v>33</v>
      </c>
      <c r="C16" s="44">
        <v>55495.68</v>
      </c>
      <c r="D16" s="1">
        <v>55495.68</v>
      </c>
      <c r="E16" s="38" t="s">
        <v>6</v>
      </c>
    </row>
    <row r="17" spans="1:5" x14ac:dyDescent="0.2">
      <c r="A17" s="12" t="s">
        <v>34</v>
      </c>
      <c r="B17" s="2" t="s">
        <v>35</v>
      </c>
      <c r="C17" s="44">
        <v>13000</v>
      </c>
      <c r="D17" s="1">
        <v>13000</v>
      </c>
      <c r="E17" s="38" t="s">
        <v>6</v>
      </c>
    </row>
    <row r="18" spans="1:5" x14ac:dyDescent="0.2">
      <c r="A18" s="12" t="s">
        <v>36</v>
      </c>
      <c r="B18" s="2" t="s">
        <v>37</v>
      </c>
      <c r="C18" s="44">
        <v>18000</v>
      </c>
      <c r="D18" s="1">
        <v>18000</v>
      </c>
      <c r="E18" s="38" t="s">
        <v>6</v>
      </c>
    </row>
    <row r="19" spans="1:5" x14ac:dyDescent="0.2">
      <c r="A19" s="12" t="s">
        <v>38</v>
      </c>
      <c r="B19" s="2" t="s">
        <v>39</v>
      </c>
      <c r="C19" s="44">
        <v>500</v>
      </c>
      <c r="D19" s="1">
        <v>500</v>
      </c>
      <c r="E19" s="38" t="s">
        <v>6</v>
      </c>
    </row>
    <row r="20" spans="1:5" x14ac:dyDescent="0.2">
      <c r="A20" s="12" t="s">
        <v>40</v>
      </c>
      <c r="B20" s="2" t="s">
        <v>41</v>
      </c>
      <c r="C20" s="44">
        <v>50000</v>
      </c>
      <c r="D20" s="1">
        <v>50000</v>
      </c>
      <c r="E20" s="38" t="s">
        <v>6</v>
      </c>
    </row>
    <row r="21" spans="1:5" x14ac:dyDescent="0.2">
      <c r="A21" s="12" t="s">
        <v>42</v>
      </c>
      <c r="B21" s="2" t="s">
        <v>43</v>
      </c>
      <c r="C21" s="44">
        <v>60000</v>
      </c>
      <c r="D21" s="1">
        <v>60000</v>
      </c>
      <c r="E21" s="38" t="s">
        <v>6</v>
      </c>
    </row>
    <row r="22" spans="1:5" ht="21" x14ac:dyDescent="0.2">
      <c r="A22" s="12" t="s">
        <v>44</v>
      </c>
      <c r="B22" s="2" t="s">
        <v>45</v>
      </c>
      <c r="C22" s="44">
        <v>10000</v>
      </c>
      <c r="D22" s="1">
        <v>10000</v>
      </c>
      <c r="E22" s="38" t="s">
        <v>6</v>
      </c>
    </row>
    <row r="23" spans="1:5" ht="21" x14ac:dyDescent="0.2">
      <c r="A23" s="12" t="s">
        <v>46</v>
      </c>
      <c r="B23" s="2" t="s">
        <v>47</v>
      </c>
      <c r="C23" s="44">
        <v>5000</v>
      </c>
      <c r="D23" s="1">
        <v>5000</v>
      </c>
      <c r="E23" s="38" t="s">
        <v>6</v>
      </c>
    </row>
    <row r="24" spans="1:5" ht="21" x14ac:dyDescent="0.2">
      <c r="A24" s="12" t="s">
        <v>48</v>
      </c>
      <c r="B24" s="2" t="s">
        <v>49</v>
      </c>
      <c r="C24" s="44">
        <v>15000</v>
      </c>
      <c r="D24" s="1">
        <v>15000</v>
      </c>
      <c r="E24" s="38" t="s">
        <v>6</v>
      </c>
    </row>
    <row r="25" spans="1:5" x14ac:dyDescent="0.2">
      <c r="A25" s="12" t="s">
        <v>50</v>
      </c>
      <c r="B25" s="2" t="s">
        <v>51</v>
      </c>
      <c r="C25" s="44">
        <v>12500</v>
      </c>
      <c r="D25" s="1">
        <v>12500</v>
      </c>
      <c r="E25" s="38" t="s">
        <v>6</v>
      </c>
    </row>
    <row r="26" spans="1:5" ht="21" x14ac:dyDescent="0.2">
      <c r="A26" s="12" t="s">
        <v>52</v>
      </c>
      <c r="B26" s="2" t="s">
        <v>53</v>
      </c>
      <c r="C26" s="44">
        <v>1100</v>
      </c>
      <c r="D26" s="1">
        <v>1100</v>
      </c>
      <c r="E26" s="38" t="s">
        <v>6</v>
      </c>
    </row>
    <row r="27" spans="1:5" x14ac:dyDescent="0.2">
      <c r="A27" s="12" t="s">
        <v>54</v>
      </c>
      <c r="B27" s="2" t="s">
        <v>55</v>
      </c>
      <c r="C27" s="44">
        <v>500</v>
      </c>
      <c r="D27" s="1">
        <v>500</v>
      </c>
      <c r="E27" s="38" t="s">
        <v>6</v>
      </c>
    </row>
    <row r="28" spans="1:5" x14ac:dyDescent="0.2">
      <c r="A28" s="12" t="s">
        <v>56</v>
      </c>
      <c r="B28" s="2" t="s">
        <v>57</v>
      </c>
      <c r="C28" s="44">
        <v>15000</v>
      </c>
      <c r="D28" s="1">
        <v>15000</v>
      </c>
      <c r="E28" s="38" t="s">
        <v>6</v>
      </c>
    </row>
    <row r="29" spans="1:5" x14ac:dyDescent="0.2">
      <c r="A29" s="12" t="s">
        <v>58</v>
      </c>
      <c r="B29" s="2" t="s">
        <v>59</v>
      </c>
      <c r="C29" s="44">
        <v>5000</v>
      </c>
      <c r="D29" s="1">
        <v>5000</v>
      </c>
      <c r="E29" s="38" t="s">
        <v>6</v>
      </c>
    </row>
    <row r="30" spans="1:5" ht="21" x14ac:dyDescent="0.2">
      <c r="A30" s="12" t="s">
        <v>60</v>
      </c>
      <c r="B30" s="2" t="s">
        <v>61</v>
      </c>
      <c r="C30" s="44">
        <v>25000</v>
      </c>
      <c r="D30" s="1">
        <v>25000</v>
      </c>
      <c r="E30" s="38" t="s">
        <v>6</v>
      </c>
    </row>
    <row r="31" spans="1:5" ht="42" x14ac:dyDescent="0.2">
      <c r="A31" s="12" t="s">
        <v>62</v>
      </c>
      <c r="B31" s="2" t="s">
        <v>63</v>
      </c>
      <c r="C31" s="44">
        <v>5000</v>
      </c>
      <c r="D31" s="1">
        <v>5000</v>
      </c>
      <c r="E31" s="38" t="s">
        <v>6</v>
      </c>
    </row>
    <row r="32" spans="1:5" x14ac:dyDescent="0.2">
      <c r="A32" s="12" t="s">
        <v>64</v>
      </c>
      <c r="B32" s="2" t="s">
        <v>65</v>
      </c>
      <c r="C32" s="44">
        <v>3000</v>
      </c>
      <c r="D32" s="1">
        <v>3000</v>
      </c>
      <c r="E32" s="38" t="s">
        <v>6</v>
      </c>
    </row>
    <row r="33" spans="1:5" ht="31.5" x14ac:dyDescent="0.2">
      <c r="A33" s="12" t="s">
        <v>66</v>
      </c>
      <c r="B33" s="2" t="s">
        <v>67</v>
      </c>
      <c r="C33" s="44">
        <v>2000</v>
      </c>
      <c r="D33" s="1">
        <v>2000</v>
      </c>
      <c r="E33" s="38" t="s">
        <v>6</v>
      </c>
    </row>
    <row r="34" spans="1:5" ht="21" x14ac:dyDescent="0.2">
      <c r="A34" s="12" t="s">
        <v>68</v>
      </c>
      <c r="B34" s="2" t="s">
        <v>69</v>
      </c>
      <c r="C34" s="44">
        <v>1500</v>
      </c>
      <c r="D34" s="1">
        <v>1500</v>
      </c>
      <c r="E34" s="38" t="s">
        <v>6</v>
      </c>
    </row>
    <row r="35" spans="1:5" x14ac:dyDescent="0.2">
      <c r="A35" s="12" t="s">
        <v>70</v>
      </c>
      <c r="B35" s="2" t="s">
        <v>71</v>
      </c>
      <c r="C35" s="44">
        <v>2000</v>
      </c>
      <c r="D35" s="1">
        <v>2000</v>
      </c>
      <c r="E35" s="38" t="s">
        <v>6</v>
      </c>
    </row>
    <row r="36" spans="1:5" ht="21" x14ac:dyDescent="0.2">
      <c r="A36" s="12" t="s">
        <v>72</v>
      </c>
      <c r="B36" s="2" t="s">
        <v>73</v>
      </c>
      <c r="C36" s="44">
        <v>120000</v>
      </c>
      <c r="D36" s="1">
        <v>120000</v>
      </c>
      <c r="E36" s="38" t="s">
        <v>6</v>
      </c>
    </row>
    <row r="37" spans="1:5" ht="21" x14ac:dyDescent="0.2">
      <c r="A37" s="12" t="s">
        <v>74</v>
      </c>
      <c r="B37" s="2" t="s">
        <v>75</v>
      </c>
      <c r="C37" s="44">
        <v>1000</v>
      </c>
      <c r="D37" s="1">
        <v>1000</v>
      </c>
      <c r="E37" s="38" t="s">
        <v>6</v>
      </c>
    </row>
    <row r="38" spans="1:5" x14ac:dyDescent="0.2">
      <c r="A38" s="12" t="s">
        <v>76</v>
      </c>
      <c r="B38" s="2" t="s">
        <v>77</v>
      </c>
      <c r="C38" s="44">
        <v>30000</v>
      </c>
      <c r="D38" s="1">
        <v>30000</v>
      </c>
      <c r="E38" s="38" t="s">
        <v>6</v>
      </c>
    </row>
    <row r="39" spans="1:5" x14ac:dyDescent="0.2">
      <c r="A39" s="12" t="s">
        <v>78</v>
      </c>
      <c r="B39" s="2" t="s">
        <v>79</v>
      </c>
      <c r="C39" s="44">
        <v>15000</v>
      </c>
      <c r="D39" s="1">
        <v>15000</v>
      </c>
      <c r="E39" s="38" t="s">
        <v>6</v>
      </c>
    </row>
    <row r="40" spans="1:5" x14ac:dyDescent="0.2">
      <c r="A40" s="12" t="s">
        <v>80</v>
      </c>
      <c r="B40" s="2" t="s">
        <v>81</v>
      </c>
      <c r="C40" s="44">
        <v>26000</v>
      </c>
      <c r="D40" s="1">
        <v>26000</v>
      </c>
      <c r="E40" s="38" t="s">
        <v>6</v>
      </c>
    </row>
    <row r="41" spans="1:5" x14ac:dyDescent="0.2">
      <c r="A41" s="12" t="s">
        <v>82</v>
      </c>
      <c r="B41" s="2" t="s">
        <v>83</v>
      </c>
      <c r="C41" s="44">
        <v>2300</v>
      </c>
      <c r="D41" s="1">
        <v>2300</v>
      </c>
      <c r="E41" s="38" t="s">
        <v>6</v>
      </c>
    </row>
    <row r="42" spans="1:5" x14ac:dyDescent="0.2">
      <c r="A42" s="12" t="s">
        <v>84</v>
      </c>
      <c r="B42" s="2" t="s">
        <v>85</v>
      </c>
      <c r="C42" s="44">
        <v>80500</v>
      </c>
      <c r="D42" s="1">
        <v>80500</v>
      </c>
      <c r="E42" s="38" t="s">
        <v>6</v>
      </c>
    </row>
    <row r="43" spans="1:5" x14ac:dyDescent="0.2">
      <c r="A43" s="12" t="s">
        <v>86</v>
      </c>
      <c r="B43" s="2" t="s">
        <v>87</v>
      </c>
      <c r="C43" s="44">
        <v>45200</v>
      </c>
      <c r="D43" s="1">
        <v>45200</v>
      </c>
      <c r="E43" s="38" t="s">
        <v>6</v>
      </c>
    </row>
    <row r="44" spans="1:5" x14ac:dyDescent="0.2">
      <c r="A44" s="12" t="s">
        <v>88</v>
      </c>
      <c r="B44" s="2" t="s">
        <v>89</v>
      </c>
      <c r="C44" s="44">
        <v>131500</v>
      </c>
      <c r="D44" s="1">
        <v>131500</v>
      </c>
      <c r="E44" s="38" t="s">
        <v>6</v>
      </c>
    </row>
    <row r="45" spans="1:5" ht="21" x14ac:dyDescent="0.2">
      <c r="A45" s="12" t="s">
        <v>90</v>
      </c>
      <c r="B45" s="2" t="s">
        <v>91</v>
      </c>
      <c r="C45" s="44">
        <v>871880</v>
      </c>
      <c r="D45" s="1">
        <v>871880</v>
      </c>
      <c r="E45" s="38" t="s">
        <v>92</v>
      </c>
    </row>
    <row r="46" spans="1:5" x14ac:dyDescent="0.2">
      <c r="A46" s="12" t="s">
        <v>93</v>
      </c>
      <c r="B46" s="2" t="s">
        <v>94</v>
      </c>
      <c r="C46" s="44">
        <v>100000</v>
      </c>
      <c r="D46" s="1">
        <v>100000</v>
      </c>
      <c r="E46" s="38" t="s">
        <v>6</v>
      </c>
    </row>
    <row r="47" spans="1:5" ht="21" x14ac:dyDescent="0.2">
      <c r="A47" s="12" t="s">
        <v>95</v>
      </c>
      <c r="B47" s="2" t="s">
        <v>96</v>
      </c>
      <c r="C47" s="44">
        <v>1820000</v>
      </c>
      <c r="D47" s="1">
        <v>1820000</v>
      </c>
      <c r="E47" s="38" t="s">
        <v>6</v>
      </c>
    </row>
    <row r="48" spans="1:5" ht="42" x14ac:dyDescent="0.2">
      <c r="A48" s="12" t="s">
        <v>97</v>
      </c>
      <c r="B48" s="2" t="s">
        <v>98</v>
      </c>
      <c r="C48" s="44">
        <v>85120</v>
      </c>
      <c r="D48" s="1">
        <v>85120</v>
      </c>
      <c r="E48" s="38" t="s">
        <v>99</v>
      </c>
    </row>
    <row r="49" spans="1:6" ht="21" x14ac:dyDescent="0.2">
      <c r="A49" s="12" t="s">
        <v>100</v>
      </c>
      <c r="B49" s="2" t="s">
        <v>101</v>
      </c>
      <c r="C49" s="44">
        <v>23900</v>
      </c>
      <c r="D49" s="1">
        <v>23900</v>
      </c>
      <c r="E49" s="38" t="s">
        <v>6</v>
      </c>
    </row>
    <row r="50" spans="1:6" ht="21" x14ac:dyDescent="0.2">
      <c r="A50" s="12" t="s">
        <v>102</v>
      </c>
      <c r="B50" s="2" t="s">
        <v>103</v>
      </c>
      <c r="C50" s="44">
        <v>5000</v>
      </c>
      <c r="D50" s="1">
        <v>5000</v>
      </c>
      <c r="E50" s="38" t="s">
        <v>6</v>
      </c>
    </row>
    <row r="51" spans="1:6" x14ac:dyDescent="0.2">
      <c r="A51" s="12" t="s">
        <v>104</v>
      </c>
      <c r="B51" s="2" t="s">
        <v>105</v>
      </c>
      <c r="C51" s="44">
        <v>10000</v>
      </c>
      <c r="D51" s="1">
        <v>10000</v>
      </c>
      <c r="E51" s="38" t="s">
        <v>6</v>
      </c>
    </row>
    <row r="52" spans="1:6" x14ac:dyDescent="0.2">
      <c r="A52" s="12" t="s">
        <v>106</v>
      </c>
      <c r="B52" s="2" t="s">
        <v>107</v>
      </c>
      <c r="C52" s="44">
        <v>10000</v>
      </c>
      <c r="D52" s="1">
        <v>10000</v>
      </c>
      <c r="E52" s="38" t="s">
        <v>6</v>
      </c>
    </row>
    <row r="53" spans="1:6" x14ac:dyDescent="0.2">
      <c r="A53" s="12" t="s">
        <v>108</v>
      </c>
      <c r="B53" s="2" t="s">
        <v>109</v>
      </c>
      <c r="C53" s="44">
        <v>3000</v>
      </c>
      <c r="D53" s="1">
        <v>3000</v>
      </c>
      <c r="E53" s="38" t="s">
        <v>6</v>
      </c>
    </row>
    <row r="54" spans="1:6" x14ac:dyDescent="0.2">
      <c r="A54" s="12" t="s">
        <v>110</v>
      </c>
      <c r="B54" s="2" t="s">
        <v>111</v>
      </c>
      <c r="C54" s="44">
        <v>1000</v>
      </c>
      <c r="D54" s="1">
        <v>1000</v>
      </c>
      <c r="E54" s="38" t="s">
        <v>6</v>
      </c>
    </row>
    <row r="55" spans="1:6" x14ac:dyDescent="0.2">
      <c r="A55" s="12" t="s">
        <v>117</v>
      </c>
      <c r="B55" s="2" t="s">
        <v>113</v>
      </c>
      <c r="C55" s="44">
        <v>800</v>
      </c>
      <c r="D55" s="1">
        <v>800</v>
      </c>
      <c r="E55" s="38" t="s">
        <v>6</v>
      </c>
    </row>
    <row r="56" spans="1:6" ht="21" x14ac:dyDescent="0.2">
      <c r="A56" s="12" t="s">
        <v>118</v>
      </c>
      <c r="B56" s="2" t="s">
        <v>114</v>
      </c>
      <c r="C56" s="44">
        <v>250</v>
      </c>
      <c r="D56" s="1">
        <v>250</v>
      </c>
      <c r="E56" s="38" t="s">
        <v>6</v>
      </c>
    </row>
    <row r="57" spans="1:6" ht="21" x14ac:dyDescent="0.2">
      <c r="A57" s="12" t="s">
        <v>119</v>
      </c>
      <c r="B57" s="2" t="s">
        <v>115</v>
      </c>
      <c r="C57" s="44">
        <v>1000</v>
      </c>
      <c r="D57" s="1">
        <v>1000</v>
      </c>
      <c r="E57" s="38" t="s">
        <v>6</v>
      </c>
    </row>
    <row r="58" spans="1:6" x14ac:dyDescent="0.2">
      <c r="A58" s="12" t="s">
        <v>120</v>
      </c>
      <c r="B58" s="2" t="s">
        <v>116</v>
      </c>
      <c r="C58" s="44">
        <v>5000</v>
      </c>
      <c r="D58" s="1">
        <v>5000</v>
      </c>
      <c r="E58" s="38" t="s">
        <v>6</v>
      </c>
    </row>
    <row r="59" spans="1:6" ht="21" x14ac:dyDescent="0.2">
      <c r="A59" s="12" t="s">
        <v>121</v>
      </c>
      <c r="B59" s="2" t="s">
        <v>122</v>
      </c>
      <c r="C59" s="44">
        <v>800000</v>
      </c>
      <c r="D59" s="1">
        <v>800000</v>
      </c>
      <c r="E59" s="38" t="s">
        <v>6</v>
      </c>
    </row>
    <row r="60" spans="1:6" ht="21" x14ac:dyDescent="0.2">
      <c r="A60" s="12" t="s">
        <v>123</v>
      </c>
      <c r="B60" s="2" t="s">
        <v>124</v>
      </c>
      <c r="C60" s="44">
        <v>100000</v>
      </c>
      <c r="D60" s="1">
        <v>100000</v>
      </c>
      <c r="E60" s="38" t="s">
        <v>6</v>
      </c>
    </row>
    <row r="61" spans="1:6" ht="31.5" x14ac:dyDescent="0.2">
      <c r="A61" s="12" t="s">
        <v>125</v>
      </c>
      <c r="B61" s="2" t="s">
        <v>126</v>
      </c>
      <c r="C61" s="44">
        <v>424.7</v>
      </c>
      <c r="D61" s="1">
        <v>424.7</v>
      </c>
      <c r="E61" s="38" t="s">
        <v>127</v>
      </c>
    </row>
    <row r="62" spans="1:6" x14ac:dyDescent="0.2">
      <c r="A62" s="12" t="s">
        <v>129</v>
      </c>
      <c r="B62" s="2" t="s">
        <v>130</v>
      </c>
      <c r="C62" s="44">
        <v>1000</v>
      </c>
      <c r="D62" s="1">
        <v>1000</v>
      </c>
      <c r="E62" s="38" t="s">
        <v>6</v>
      </c>
    </row>
    <row r="63" spans="1:6" x14ac:dyDescent="0.2">
      <c r="A63" s="12" t="s">
        <v>131</v>
      </c>
      <c r="B63" s="2" t="s">
        <v>132</v>
      </c>
      <c r="C63" s="44">
        <v>500</v>
      </c>
      <c r="D63" s="1">
        <v>500</v>
      </c>
      <c r="E63" s="38" t="s">
        <v>6</v>
      </c>
    </row>
    <row r="64" spans="1:6" x14ac:dyDescent="0.2">
      <c r="A64" s="12" t="s">
        <v>133</v>
      </c>
      <c r="B64" s="2" t="s">
        <v>134</v>
      </c>
      <c r="C64" s="44">
        <v>5000</v>
      </c>
      <c r="D64" s="1">
        <v>5000</v>
      </c>
      <c r="E64" s="38" t="s">
        <v>6</v>
      </c>
      <c r="F64" s="24">
        <f>SUM(C3:C64)</f>
        <v>5346620.38</v>
      </c>
    </row>
    <row r="65" spans="1:5" x14ac:dyDescent="0.2">
      <c r="A65" s="12"/>
      <c r="B65" s="2"/>
      <c r="C65" s="44"/>
      <c r="D65" s="1"/>
      <c r="E65" s="38"/>
    </row>
    <row r="66" spans="1:5" s="8" customFormat="1" x14ac:dyDescent="0.2">
      <c r="A66" s="11" t="s">
        <v>1109</v>
      </c>
      <c r="B66" s="5" t="s">
        <v>1110</v>
      </c>
      <c r="C66" s="6"/>
      <c r="D66" s="7"/>
      <c r="E66" s="39"/>
    </row>
    <row r="67" spans="1:5" ht="31.5" x14ac:dyDescent="0.2">
      <c r="A67" s="12" t="s">
        <v>135</v>
      </c>
      <c r="B67" s="2" t="s">
        <v>136</v>
      </c>
      <c r="C67" s="44">
        <v>1537360</v>
      </c>
      <c r="D67" s="1">
        <v>1537360</v>
      </c>
      <c r="E67" s="38" t="s">
        <v>6</v>
      </c>
    </row>
    <row r="68" spans="1:5" ht="31.5" x14ac:dyDescent="0.2">
      <c r="A68" s="12" t="s">
        <v>137</v>
      </c>
      <c r="B68" s="2" t="s">
        <v>138</v>
      </c>
      <c r="C68" s="44">
        <v>20000</v>
      </c>
      <c r="D68" s="1">
        <v>20000</v>
      </c>
      <c r="E68" s="38" t="s">
        <v>6</v>
      </c>
    </row>
    <row r="69" spans="1:5" ht="31.5" x14ac:dyDescent="0.2">
      <c r="A69" s="12" t="s">
        <v>139</v>
      </c>
      <c r="B69" s="2" t="s">
        <v>136</v>
      </c>
      <c r="C69" s="44">
        <v>364000</v>
      </c>
      <c r="D69" s="1">
        <v>364000</v>
      </c>
      <c r="E69" s="38" t="s">
        <v>6</v>
      </c>
    </row>
    <row r="70" spans="1:5" ht="31.5" x14ac:dyDescent="0.2">
      <c r="A70" s="12" t="s">
        <v>140</v>
      </c>
      <c r="B70" s="2" t="s">
        <v>136</v>
      </c>
      <c r="C70" s="44">
        <v>67400</v>
      </c>
      <c r="D70" s="1">
        <v>67400</v>
      </c>
      <c r="E70" s="38" t="s">
        <v>6</v>
      </c>
    </row>
    <row r="71" spans="1:5" ht="21" x14ac:dyDescent="0.2">
      <c r="A71" s="12" t="s">
        <v>141</v>
      </c>
      <c r="B71" s="2" t="s">
        <v>142</v>
      </c>
      <c r="C71" s="44">
        <v>313500</v>
      </c>
      <c r="D71" s="1">
        <v>313500</v>
      </c>
      <c r="E71" s="38" t="s">
        <v>6</v>
      </c>
    </row>
    <row r="72" spans="1:5" ht="21" x14ac:dyDescent="0.2">
      <c r="A72" s="12" t="s">
        <v>143</v>
      </c>
      <c r="B72" s="2" t="s">
        <v>144</v>
      </c>
      <c r="C72" s="44">
        <v>88000</v>
      </c>
      <c r="D72" s="1">
        <v>88000</v>
      </c>
      <c r="E72" s="38" t="s">
        <v>6</v>
      </c>
    </row>
    <row r="73" spans="1:5" x14ac:dyDescent="0.2">
      <c r="A73" s="12" t="s">
        <v>145</v>
      </c>
      <c r="B73" s="2" t="s">
        <v>146</v>
      </c>
      <c r="C73" s="44">
        <v>15800</v>
      </c>
      <c r="D73" s="1">
        <v>15800</v>
      </c>
      <c r="E73" s="38" t="s">
        <v>6</v>
      </c>
    </row>
    <row r="74" spans="1:5" x14ac:dyDescent="0.2">
      <c r="A74" s="12" t="s">
        <v>147</v>
      </c>
      <c r="B74" s="2" t="s">
        <v>148</v>
      </c>
      <c r="C74" s="44">
        <v>43000</v>
      </c>
      <c r="D74" s="1">
        <v>43000</v>
      </c>
      <c r="E74" s="38" t="s">
        <v>6</v>
      </c>
    </row>
    <row r="75" spans="1:5" ht="21" x14ac:dyDescent="0.2">
      <c r="A75" s="12" t="s">
        <v>149</v>
      </c>
      <c r="B75" s="2" t="s">
        <v>150</v>
      </c>
      <c r="C75" s="44">
        <v>2000</v>
      </c>
      <c r="D75" s="1">
        <v>2000</v>
      </c>
      <c r="E75" s="38" t="s">
        <v>6</v>
      </c>
    </row>
    <row r="76" spans="1:5" ht="21" x14ac:dyDescent="0.2">
      <c r="A76" s="12" t="s">
        <v>151</v>
      </c>
      <c r="B76" s="2" t="s">
        <v>152</v>
      </c>
      <c r="C76" s="44">
        <v>32000</v>
      </c>
      <c r="D76" s="1">
        <v>32000</v>
      </c>
      <c r="E76" s="38" t="s">
        <v>6</v>
      </c>
    </row>
    <row r="77" spans="1:5" x14ac:dyDescent="0.2">
      <c r="A77" s="12" t="s">
        <v>153</v>
      </c>
      <c r="B77" s="2" t="s">
        <v>154</v>
      </c>
      <c r="C77" s="44">
        <v>29197.759999999998</v>
      </c>
      <c r="D77" s="1">
        <v>29197.759999999998</v>
      </c>
      <c r="E77" s="38" t="s">
        <v>6</v>
      </c>
    </row>
    <row r="78" spans="1:5" ht="21" x14ac:dyDescent="0.2">
      <c r="A78" s="12" t="s">
        <v>155</v>
      </c>
      <c r="B78" s="2" t="s">
        <v>156</v>
      </c>
      <c r="C78" s="44">
        <v>8300</v>
      </c>
      <c r="D78" s="1">
        <v>8300</v>
      </c>
      <c r="E78" s="38" t="s">
        <v>6</v>
      </c>
    </row>
    <row r="79" spans="1:5" x14ac:dyDescent="0.2">
      <c r="A79" s="12" t="s">
        <v>157</v>
      </c>
      <c r="B79" s="2" t="s">
        <v>158</v>
      </c>
      <c r="C79" s="44">
        <v>17000</v>
      </c>
      <c r="D79" s="1">
        <v>17000</v>
      </c>
      <c r="E79" s="38" t="s">
        <v>6</v>
      </c>
    </row>
    <row r="80" spans="1:5" ht="21" x14ac:dyDescent="0.2">
      <c r="A80" s="12" t="s">
        <v>159</v>
      </c>
      <c r="B80" s="2" t="s">
        <v>160</v>
      </c>
      <c r="C80" s="44">
        <v>18860</v>
      </c>
      <c r="D80" s="1">
        <v>18860</v>
      </c>
      <c r="E80" s="38" t="s">
        <v>6</v>
      </c>
    </row>
    <row r="81" spans="1:5" ht="42" x14ac:dyDescent="0.2">
      <c r="A81" s="12" t="s">
        <v>161</v>
      </c>
      <c r="B81" s="2" t="s">
        <v>162</v>
      </c>
      <c r="C81" s="44">
        <v>15000</v>
      </c>
      <c r="D81" s="1">
        <v>15000</v>
      </c>
      <c r="E81" s="38" t="s">
        <v>6</v>
      </c>
    </row>
    <row r="82" spans="1:5" ht="31.5" x14ac:dyDescent="0.2">
      <c r="A82" s="12" t="s">
        <v>163</v>
      </c>
      <c r="B82" s="2" t="s">
        <v>164</v>
      </c>
      <c r="C82" s="44">
        <v>24800</v>
      </c>
      <c r="D82" s="1">
        <v>24800</v>
      </c>
      <c r="E82" s="38" t="s">
        <v>6</v>
      </c>
    </row>
    <row r="83" spans="1:5" x14ac:dyDescent="0.2">
      <c r="A83" s="12" t="s">
        <v>165</v>
      </c>
      <c r="B83" s="2" t="s">
        <v>166</v>
      </c>
      <c r="C83" s="44">
        <v>1500</v>
      </c>
      <c r="D83" s="1">
        <v>1500</v>
      </c>
      <c r="E83" s="38" t="s">
        <v>6</v>
      </c>
    </row>
    <row r="84" spans="1:5" x14ac:dyDescent="0.2">
      <c r="A84" s="12" t="s">
        <v>167</v>
      </c>
      <c r="B84" s="2" t="s">
        <v>168</v>
      </c>
      <c r="C84" s="44">
        <v>6000</v>
      </c>
      <c r="D84" s="1">
        <v>6000</v>
      </c>
      <c r="E84" s="38" t="s">
        <v>6</v>
      </c>
    </row>
    <row r="85" spans="1:5" ht="21" x14ac:dyDescent="0.2">
      <c r="A85" s="12" t="s">
        <v>169</v>
      </c>
      <c r="B85" s="2" t="s">
        <v>170</v>
      </c>
      <c r="C85" s="44">
        <v>24800</v>
      </c>
      <c r="D85" s="1">
        <v>24800</v>
      </c>
      <c r="E85" s="38" t="s">
        <v>6</v>
      </c>
    </row>
    <row r="86" spans="1:5" x14ac:dyDescent="0.2">
      <c r="A86" s="12" t="s">
        <v>171</v>
      </c>
      <c r="B86" s="2" t="s">
        <v>172</v>
      </c>
      <c r="C86" s="44">
        <v>2000</v>
      </c>
      <c r="D86" s="1">
        <v>2000</v>
      </c>
      <c r="E86" s="38" t="s">
        <v>6</v>
      </c>
    </row>
    <row r="87" spans="1:5" ht="21" x14ac:dyDescent="0.2">
      <c r="A87" s="12" t="s">
        <v>173</v>
      </c>
      <c r="B87" s="2" t="s">
        <v>174</v>
      </c>
      <c r="C87" s="44">
        <v>5000</v>
      </c>
      <c r="D87" s="1">
        <v>5000</v>
      </c>
      <c r="E87" s="38" t="s">
        <v>6</v>
      </c>
    </row>
    <row r="88" spans="1:5" x14ac:dyDescent="0.2">
      <c r="A88" s="12" t="s">
        <v>175</v>
      </c>
      <c r="B88" s="2" t="s">
        <v>176</v>
      </c>
      <c r="C88" s="44">
        <v>20000</v>
      </c>
      <c r="D88" s="1">
        <v>20000</v>
      </c>
      <c r="E88" s="38" t="s">
        <v>6</v>
      </c>
    </row>
    <row r="89" spans="1:5" x14ac:dyDescent="0.2">
      <c r="A89" s="12" t="s">
        <v>177</v>
      </c>
      <c r="B89" s="2" t="s">
        <v>178</v>
      </c>
      <c r="C89" s="44">
        <v>5000</v>
      </c>
      <c r="D89" s="1">
        <v>5000</v>
      </c>
      <c r="E89" s="38" t="s">
        <v>6</v>
      </c>
    </row>
    <row r="90" spans="1:5" x14ac:dyDescent="0.2">
      <c r="A90" s="12" t="s">
        <v>179</v>
      </c>
      <c r="B90" s="2" t="s">
        <v>180</v>
      </c>
      <c r="C90" s="44">
        <v>50000</v>
      </c>
      <c r="D90" s="1">
        <v>50000</v>
      </c>
      <c r="E90" s="38" t="s">
        <v>6</v>
      </c>
    </row>
    <row r="91" spans="1:5" x14ac:dyDescent="0.2">
      <c r="A91" s="12" t="s">
        <v>181</v>
      </c>
      <c r="B91" s="2" t="s">
        <v>182</v>
      </c>
      <c r="C91" s="44">
        <v>5000</v>
      </c>
      <c r="D91" s="1">
        <v>5000</v>
      </c>
      <c r="E91" s="38" t="s">
        <v>6</v>
      </c>
    </row>
    <row r="92" spans="1:5" x14ac:dyDescent="0.2">
      <c r="A92" s="12" t="s">
        <v>183</v>
      </c>
      <c r="B92" s="2" t="s">
        <v>184</v>
      </c>
      <c r="C92" s="44">
        <v>500</v>
      </c>
      <c r="D92" s="1">
        <v>500</v>
      </c>
      <c r="E92" s="38" t="s">
        <v>6</v>
      </c>
    </row>
    <row r="93" spans="1:5" ht="21" x14ac:dyDescent="0.2">
      <c r="A93" s="12" t="s">
        <v>185</v>
      </c>
      <c r="B93" s="2" t="s">
        <v>186</v>
      </c>
      <c r="C93" s="44">
        <v>600000</v>
      </c>
      <c r="D93" s="1">
        <v>600000</v>
      </c>
      <c r="E93" s="38" t="s">
        <v>6</v>
      </c>
    </row>
    <row r="94" spans="1:5" ht="21" x14ac:dyDescent="0.2">
      <c r="A94" s="12" t="s">
        <v>187</v>
      </c>
      <c r="B94" s="2" t="s">
        <v>188</v>
      </c>
      <c r="C94" s="44">
        <v>8000</v>
      </c>
      <c r="D94" s="1">
        <v>8000</v>
      </c>
      <c r="E94" s="38" t="s">
        <v>6</v>
      </c>
    </row>
    <row r="95" spans="1:5" x14ac:dyDescent="0.2">
      <c r="A95" s="12" t="s">
        <v>189</v>
      </c>
      <c r="B95" s="2" t="s">
        <v>190</v>
      </c>
      <c r="C95" s="44">
        <v>1000</v>
      </c>
      <c r="D95" s="1">
        <v>1000</v>
      </c>
      <c r="E95" s="38" t="s">
        <v>6</v>
      </c>
    </row>
    <row r="96" spans="1:5" x14ac:dyDescent="0.2">
      <c r="A96" s="12" t="s">
        <v>191</v>
      </c>
      <c r="B96" s="2" t="s">
        <v>192</v>
      </c>
      <c r="C96" s="44">
        <v>500</v>
      </c>
      <c r="D96" s="1">
        <v>500</v>
      </c>
      <c r="E96" s="38" t="s">
        <v>6</v>
      </c>
    </row>
    <row r="97" spans="1:5" x14ac:dyDescent="0.2">
      <c r="A97" s="12" t="s">
        <v>193</v>
      </c>
      <c r="B97" s="2" t="s">
        <v>65</v>
      </c>
      <c r="C97" s="44">
        <v>8000</v>
      </c>
      <c r="D97" s="1">
        <v>8000</v>
      </c>
      <c r="E97" s="38" t="s">
        <v>6</v>
      </c>
    </row>
    <row r="98" spans="1:5" x14ac:dyDescent="0.2">
      <c r="A98" s="12" t="s">
        <v>194</v>
      </c>
      <c r="B98" s="2" t="s">
        <v>195</v>
      </c>
      <c r="C98" s="44">
        <v>500</v>
      </c>
      <c r="D98" s="1">
        <v>500</v>
      </c>
      <c r="E98" s="38" t="s">
        <v>6</v>
      </c>
    </row>
    <row r="99" spans="1:5" x14ac:dyDescent="0.2">
      <c r="A99" s="12" t="s">
        <v>196</v>
      </c>
      <c r="B99" s="2" t="s">
        <v>197</v>
      </c>
      <c r="C99" s="44">
        <v>17000</v>
      </c>
      <c r="D99" s="1">
        <v>17000</v>
      </c>
      <c r="E99" s="38" t="s">
        <v>6</v>
      </c>
    </row>
    <row r="100" spans="1:5" x14ac:dyDescent="0.2">
      <c r="A100" s="12" t="s">
        <v>198</v>
      </c>
      <c r="B100" s="2" t="s">
        <v>199</v>
      </c>
      <c r="C100" s="44">
        <v>1500</v>
      </c>
      <c r="D100" s="1">
        <v>1500</v>
      </c>
      <c r="E100" s="38" t="s">
        <v>6</v>
      </c>
    </row>
    <row r="101" spans="1:5" ht="21" x14ac:dyDescent="0.2">
      <c r="A101" s="12" t="s">
        <v>200</v>
      </c>
      <c r="B101" s="2" t="s">
        <v>201</v>
      </c>
      <c r="C101" s="44">
        <v>5000</v>
      </c>
      <c r="D101" s="1">
        <v>5000</v>
      </c>
      <c r="E101" s="38" t="s">
        <v>6</v>
      </c>
    </row>
    <row r="102" spans="1:5" x14ac:dyDescent="0.2">
      <c r="A102" s="12" t="s">
        <v>202</v>
      </c>
      <c r="B102" s="2" t="s">
        <v>203</v>
      </c>
      <c r="C102" s="44">
        <v>2000</v>
      </c>
      <c r="D102" s="1">
        <v>2000</v>
      </c>
      <c r="E102" s="38" t="s">
        <v>6</v>
      </c>
    </row>
    <row r="103" spans="1:5" x14ac:dyDescent="0.2">
      <c r="A103" s="12" t="s">
        <v>204</v>
      </c>
      <c r="B103" s="2" t="s">
        <v>205</v>
      </c>
      <c r="C103" s="44">
        <v>5765.28</v>
      </c>
      <c r="D103" s="1">
        <v>5765.28</v>
      </c>
      <c r="E103" s="38" t="s">
        <v>6</v>
      </c>
    </row>
    <row r="104" spans="1:5" x14ac:dyDescent="0.2">
      <c r="A104" s="12" t="s">
        <v>206</v>
      </c>
      <c r="B104" s="2" t="s">
        <v>207</v>
      </c>
      <c r="C104" s="44">
        <v>47182</v>
      </c>
      <c r="D104" s="1">
        <v>47182</v>
      </c>
      <c r="E104" s="38" t="s">
        <v>6</v>
      </c>
    </row>
    <row r="105" spans="1:5" x14ac:dyDescent="0.2">
      <c r="A105" s="12" t="s">
        <v>208</v>
      </c>
      <c r="B105" s="2" t="s">
        <v>209</v>
      </c>
      <c r="C105" s="44">
        <v>10000</v>
      </c>
      <c r="D105" s="1">
        <v>10000</v>
      </c>
      <c r="E105" s="38" t="s">
        <v>6</v>
      </c>
    </row>
    <row r="106" spans="1:5" x14ac:dyDescent="0.2">
      <c r="A106" s="12" t="s">
        <v>210</v>
      </c>
      <c r="B106" s="2" t="s">
        <v>211</v>
      </c>
      <c r="C106" s="44">
        <v>2000</v>
      </c>
      <c r="D106" s="1">
        <v>2000</v>
      </c>
      <c r="E106" s="38" t="s">
        <v>6</v>
      </c>
    </row>
    <row r="107" spans="1:5" ht="21" x14ac:dyDescent="0.2">
      <c r="A107" s="12" t="s">
        <v>212</v>
      </c>
      <c r="B107" s="2" t="s">
        <v>213</v>
      </c>
      <c r="C107" s="44">
        <v>7000</v>
      </c>
      <c r="D107" s="1">
        <v>7000</v>
      </c>
      <c r="E107" s="38" t="s">
        <v>6</v>
      </c>
    </row>
    <row r="108" spans="1:5" x14ac:dyDescent="0.2">
      <c r="A108" s="12" t="s">
        <v>214</v>
      </c>
      <c r="B108" s="2" t="s">
        <v>215</v>
      </c>
      <c r="C108" s="44">
        <v>500</v>
      </c>
      <c r="D108" s="1">
        <v>500</v>
      </c>
      <c r="E108" s="38" t="s">
        <v>6</v>
      </c>
    </row>
    <row r="109" spans="1:5" x14ac:dyDescent="0.2">
      <c r="A109" s="12" t="s">
        <v>216</v>
      </c>
      <c r="B109" s="2" t="s">
        <v>217</v>
      </c>
      <c r="C109" s="44">
        <v>1500</v>
      </c>
      <c r="D109" s="1">
        <v>1500</v>
      </c>
      <c r="E109" s="38" t="s">
        <v>6</v>
      </c>
    </row>
    <row r="110" spans="1:5" ht="21" x14ac:dyDescent="0.2">
      <c r="A110" s="12" t="s">
        <v>218</v>
      </c>
      <c r="B110" s="2" t="s">
        <v>219</v>
      </c>
      <c r="C110" s="44">
        <v>5000</v>
      </c>
      <c r="D110" s="1">
        <v>5000</v>
      </c>
      <c r="E110" s="38" t="s">
        <v>6</v>
      </c>
    </row>
    <row r="111" spans="1:5" x14ac:dyDescent="0.2">
      <c r="A111" s="13" t="s">
        <v>220</v>
      </c>
      <c r="B111" s="9" t="s">
        <v>221</v>
      </c>
      <c r="C111" s="45">
        <v>11000</v>
      </c>
      <c r="D111" s="10">
        <v>11000</v>
      </c>
      <c r="E111" s="40" t="s">
        <v>6</v>
      </c>
    </row>
    <row r="112" spans="1:5" ht="21" x14ac:dyDescent="0.2">
      <c r="A112" s="13" t="s">
        <v>222</v>
      </c>
      <c r="B112" s="9" t="s">
        <v>223</v>
      </c>
      <c r="C112" s="45">
        <v>10000</v>
      </c>
      <c r="D112" s="10">
        <v>10000</v>
      </c>
      <c r="E112" s="40" t="s">
        <v>6</v>
      </c>
    </row>
    <row r="113" spans="1:6" x14ac:dyDescent="0.2">
      <c r="A113" s="13" t="s">
        <v>224</v>
      </c>
      <c r="B113" s="9" t="s">
        <v>225</v>
      </c>
      <c r="C113" s="45">
        <v>5000</v>
      </c>
      <c r="D113" s="10">
        <v>5000</v>
      </c>
      <c r="E113" s="40" t="s">
        <v>6</v>
      </c>
    </row>
    <row r="114" spans="1:6" ht="21" x14ac:dyDescent="0.2">
      <c r="A114" s="13" t="s">
        <v>226</v>
      </c>
      <c r="B114" s="9" t="s">
        <v>227</v>
      </c>
      <c r="C114" s="45">
        <v>24500</v>
      </c>
      <c r="D114" s="10">
        <v>24500</v>
      </c>
      <c r="E114" s="40" t="s">
        <v>6</v>
      </c>
    </row>
    <row r="115" spans="1:6" x14ac:dyDescent="0.2">
      <c r="A115" s="13" t="s">
        <v>228</v>
      </c>
      <c r="B115" s="9" t="s">
        <v>229</v>
      </c>
      <c r="C115" s="45">
        <v>20000</v>
      </c>
      <c r="D115" s="10">
        <v>20000</v>
      </c>
      <c r="E115" s="40" t="s">
        <v>6</v>
      </c>
    </row>
    <row r="116" spans="1:6" ht="21" x14ac:dyDescent="0.2">
      <c r="A116" s="13" t="s">
        <v>230</v>
      </c>
      <c r="B116" s="9" t="s">
        <v>231</v>
      </c>
      <c r="C116" s="45">
        <v>24500</v>
      </c>
      <c r="D116" s="10">
        <v>24500</v>
      </c>
      <c r="E116" s="40" t="s">
        <v>6</v>
      </c>
    </row>
    <row r="117" spans="1:6" ht="21" x14ac:dyDescent="0.2">
      <c r="A117" s="13" t="s">
        <v>232</v>
      </c>
      <c r="B117" s="9" t="s">
        <v>233</v>
      </c>
      <c r="C117" s="45">
        <v>10000</v>
      </c>
      <c r="D117" s="10">
        <v>10000</v>
      </c>
      <c r="E117" s="40" t="s">
        <v>6</v>
      </c>
    </row>
    <row r="118" spans="1:6" ht="31.5" x14ac:dyDescent="0.2">
      <c r="A118" s="13" t="s">
        <v>234</v>
      </c>
      <c r="B118" s="9" t="s">
        <v>235</v>
      </c>
      <c r="C118" s="45">
        <v>2480</v>
      </c>
      <c r="D118" s="10">
        <v>2480</v>
      </c>
      <c r="E118" s="40" t="s">
        <v>6</v>
      </c>
    </row>
    <row r="119" spans="1:6" x14ac:dyDescent="0.2">
      <c r="A119" s="13" t="s">
        <v>236</v>
      </c>
      <c r="B119" s="9" t="s">
        <v>237</v>
      </c>
      <c r="C119" s="45">
        <v>3700</v>
      </c>
      <c r="D119" s="10">
        <v>3700</v>
      </c>
      <c r="E119" s="40" t="s">
        <v>6</v>
      </c>
    </row>
    <row r="120" spans="1:6" x14ac:dyDescent="0.2">
      <c r="A120" s="13" t="s">
        <v>238</v>
      </c>
      <c r="B120" s="9" t="s">
        <v>239</v>
      </c>
      <c r="C120" s="45">
        <v>20000</v>
      </c>
      <c r="D120" s="10">
        <v>20000</v>
      </c>
      <c r="E120" s="40" t="s">
        <v>6</v>
      </c>
    </row>
    <row r="121" spans="1:6" ht="31.5" x14ac:dyDescent="0.2">
      <c r="A121" s="13" t="s">
        <v>241</v>
      </c>
      <c r="B121" s="9" t="s">
        <v>242</v>
      </c>
      <c r="C121" s="45">
        <v>9000</v>
      </c>
      <c r="D121" s="10">
        <v>9000</v>
      </c>
      <c r="E121" s="40" t="s">
        <v>6</v>
      </c>
      <c r="F121" s="24">
        <f>SUM(C67:C121)</f>
        <v>3578645.0399999996</v>
      </c>
    </row>
    <row r="122" spans="1:6" x14ac:dyDescent="0.2">
      <c r="A122" s="12"/>
      <c r="B122" s="2"/>
      <c r="C122" s="44"/>
      <c r="D122" s="1"/>
      <c r="E122" s="38"/>
    </row>
    <row r="123" spans="1:6" ht="25.5" x14ac:dyDescent="0.2">
      <c r="A123" s="4" t="s">
        <v>1111</v>
      </c>
      <c r="B123" s="5" t="s">
        <v>1112</v>
      </c>
      <c r="C123" s="46"/>
      <c r="D123" s="2"/>
      <c r="E123" s="38"/>
    </row>
    <row r="124" spans="1:6" ht="31.5" x14ac:dyDescent="0.2">
      <c r="A124" s="12" t="s">
        <v>243</v>
      </c>
      <c r="B124" s="2" t="s">
        <v>136</v>
      </c>
      <c r="C124" s="44">
        <v>180000</v>
      </c>
      <c r="D124" s="1">
        <v>180000</v>
      </c>
      <c r="E124" s="38" t="s">
        <v>6</v>
      </c>
    </row>
    <row r="125" spans="1:6" ht="31.5" x14ac:dyDescent="0.2">
      <c r="A125" s="12" t="s">
        <v>244</v>
      </c>
      <c r="B125" s="2" t="s">
        <v>136</v>
      </c>
      <c r="C125" s="44">
        <v>252000</v>
      </c>
      <c r="D125" s="1">
        <v>252000</v>
      </c>
      <c r="E125" s="38" t="s">
        <v>6</v>
      </c>
    </row>
    <row r="126" spans="1:6" ht="31.5" x14ac:dyDescent="0.2">
      <c r="A126" s="12" t="s">
        <v>245</v>
      </c>
      <c r="B126" s="2" t="s">
        <v>246</v>
      </c>
      <c r="C126" s="44">
        <v>112800</v>
      </c>
      <c r="D126" s="1">
        <v>112800</v>
      </c>
      <c r="E126" s="38" t="s">
        <v>6</v>
      </c>
    </row>
    <row r="127" spans="1:6" ht="42" x14ac:dyDescent="0.2">
      <c r="A127" s="12" t="s">
        <v>247</v>
      </c>
      <c r="B127" s="2" t="s">
        <v>248</v>
      </c>
      <c r="C127" s="44">
        <v>228300</v>
      </c>
      <c r="D127" s="1">
        <v>228300</v>
      </c>
      <c r="E127" s="38" t="s">
        <v>249</v>
      </c>
    </row>
    <row r="128" spans="1:6" ht="21" x14ac:dyDescent="0.2">
      <c r="A128" s="12" t="s">
        <v>250</v>
      </c>
      <c r="B128" s="2" t="s">
        <v>142</v>
      </c>
      <c r="C128" s="44">
        <v>42000</v>
      </c>
      <c r="D128" s="1">
        <v>42000</v>
      </c>
      <c r="E128" s="38" t="s">
        <v>6</v>
      </c>
    </row>
    <row r="129" spans="1:6" ht="21" x14ac:dyDescent="0.2">
      <c r="A129" s="12" t="s">
        <v>251</v>
      </c>
      <c r="B129" s="2" t="s">
        <v>144</v>
      </c>
      <c r="C129" s="44">
        <v>68000</v>
      </c>
      <c r="D129" s="1">
        <v>68000</v>
      </c>
      <c r="E129" s="38" t="s">
        <v>6</v>
      </c>
    </row>
    <row r="130" spans="1:6" x14ac:dyDescent="0.2">
      <c r="A130" s="12" t="s">
        <v>252</v>
      </c>
      <c r="B130" s="2" t="s">
        <v>253</v>
      </c>
      <c r="C130" s="44">
        <v>27300</v>
      </c>
      <c r="D130" s="1">
        <v>27300</v>
      </c>
      <c r="E130" s="38" t="s">
        <v>6</v>
      </c>
    </row>
    <row r="131" spans="1:6" ht="42" x14ac:dyDescent="0.2">
      <c r="A131" s="12" t="s">
        <v>254</v>
      </c>
      <c r="B131" s="2" t="s">
        <v>255</v>
      </c>
      <c r="C131" s="44">
        <v>64000</v>
      </c>
      <c r="D131" s="1">
        <v>64000</v>
      </c>
      <c r="E131" s="38" t="s">
        <v>249</v>
      </c>
    </row>
    <row r="132" spans="1:6" x14ac:dyDescent="0.2">
      <c r="A132" s="12" t="s">
        <v>256</v>
      </c>
      <c r="B132" s="2" t="s">
        <v>257</v>
      </c>
      <c r="C132" s="44">
        <v>5000</v>
      </c>
      <c r="D132" s="1">
        <v>5000</v>
      </c>
      <c r="E132" s="38" t="s">
        <v>6</v>
      </c>
    </row>
    <row r="133" spans="1:6" ht="21" x14ac:dyDescent="0.2">
      <c r="A133" s="12" t="s">
        <v>258</v>
      </c>
      <c r="B133" s="2" t="s">
        <v>166</v>
      </c>
      <c r="C133" s="44">
        <v>41565.120000000003</v>
      </c>
      <c r="D133" s="1">
        <v>41565.120000000003</v>
      </c>
      <c r="E133" s="38" t="s">
        <v>259</v>
      </c>
    </row>
    <row r="134" spans="1:6" ht="52.5" x14ac:dyDescent="0.2">
      <c r="A134" s="12" t="s">
        <v>260</v>
      </c>
      <c r="B134" s="2" t="s">
        <v>261</v>
      </c>
      <c r="C134" s="44">
        <v>10000</v>
      </c>
      <c r="D134" s="1">
        <v>10000</v>
      </c>
      <c r="E134" s="38" t="s">
        <v>6</v>
      </c>
    </row>
    <row r="135" spans="1:6" x14ac:dyDescent="0.2">
      <c r="A135" s="12" t="s">
        <v>262</v>
      </c>
      <c r="B135" s="2" t="s">
        <v>112</v>
      </c>
      <c r="C135" s="44">
        <v>24800</v>
      </c>
      <c r="D135" s="1">
        <v>24800</v>
      </c>
      <c r="E135" s="38" t="s">
        <v>6</v>
      </c>
    </row>
    <row r="136" spans="1:6" ht="21" x14ac:dyDescent="0.2">
      <c r="A136" s="12" t="s">
        <v>263</v>
      </c>
      <c r="B136" s="2" t="s">
        <v>264</v>
      </c>
      <c r="C136" s="44">
        <v>20000</v>
      </c>
      <c r="D136" s="1">
        <v>20000</v>
      </c>
      <c r="E136" s="38" t="s">
        <v>6</v>
      </c>
    </row>
    <row r="137" spans="1:6" ht="31.5" x14ac:dyDescent="0.2">
      <c r="A137" s="12" t="s">
        <v>265</v>
      </c>
      <c r="B137" s="2" t="s">
        <v>266</v>
      </c>
      <c r="C137" s="44">
        <v>2000</v>
      </c>
      <c r="D137" s="1">
        <v>2000</v>
      </c>
      <c r="E137" s="38" t="s">
        <v>6</v>
      </c>
    </row>
    <row r="138" spans="1:6" ht="21" x14ac:dyDescent="0.2">
      <c r="A138" s="12" t="s">
        <v>267</v>
      </c>
      <c r="B138" s="2" t="s">
        <v>268</v>
      </c>
      <c r="C138" s="44">
        <v>15000</v>
      </c>
      <c r="D138" s="1">
        <v>15000</v>
      </c>
      <c r="E138" s="38" t="s">
        <v>6</v>
      </c>
    </row>
    <row r="139" spans="1:6" ht="21" x14ac:dyDescent="0.2">
      <c r="A139" s="12" t="s">
        <v>269</v>
      </c>
      <c r="B139" s="2" t="s">
        <v>270</v>
      </c>
      <c r="C139" s="44">
        <v>2000</v>
      </c>
      <c r="D139" s="1">
        <v>2000</v>
      </c>
      <c r="E139" s="38" t="s">
        <v>6</v>
      </c>
    </row>
    <row r="140" spans="1:6" ht="31.5" x14ac:dyDescent="0.2">
      <c r="A140" s="12" t="s">
        <v>271</v>
      </c>
      <c r="B140" s="2" t="s">
        <v>272</v>
      </c>
      <c r="C140" s="44">
        <v>15000</v>
      </c>
      <c r="D140" s="1">
        <v>15000</v>
      </c>
      <c r="E140" s="38" t="s">
        <v>6</v>
      </c>
    </row>
    <row r="141" spans="1:6" ht="21" x14ac:dyDescent="0.2">
      <c r="A141" s="12" t="s">
        <v>273</v>
      </c>
      <c r="B141" s="2" t="s">
        <v>274</v>
      </c>
      <c r="C141" s="44">
        <v>60000</v>
      </c>
      <c r="D141" s="1">
        <v>60000</v>
      </c>
      <c r="E141" s="38" t="s">
        <v>6</v>
      </c>
    </row>
    <row r="142" spans="1:6" x14ac:dyDescent="0.2">
      <c r="A142" s="12" t="s">
        <v>275</v>
      </c>
      <c r="B142" s="2" t="s">
        <v>276</v>
      </c>
      <c r="C142" s="44">
        <v>45181.919999999998</v>
      </c>
      <c r="D142" s="1">
        <v>45181.919999999998</v>
      </c>
      <c r="E142" s="38" t="s">
        <v>128</v>
      </c>
    </row>
    <row r="143" spans="1:6" ht="21" x14ac:dyDescent="0.2">
      <c r="A143" s="12" t="s">
        <v>277</v>
      </c>
      <c r="B143" s="2" t="s">
        <v>278</v>
      </c>
      <c r="C143" s="44">
        <v>20000</v>
      </c>
      <c r="D143" s="1">
        <v>20000</v>
      </c>
      <c r="E143" s="38" t="s">
        <v>6</v>
      </c>
    </row>
    <row r="144" spans="1:6" ht="21" x14ac:dyDescent="0.2">
      <c r="A144" s="13" t="s">
        <v>1137</v>
      </c>
      <c r="B144" s="22" t="s">
        <v>1138</v>
      </c>
      <c r="C144" s="45">
        <v>5000</v>
      </c>
      <c r="D144" s="23">
        <v>5000</v>
      </c>
      <c r="E144" s="40"/>
      <c r="F144" s="24">
        <f>SUM(C124:C144)</f>
        <v>1239947.04</v>
      </c>
    </row>
    <row r="145" spans="1:5" x14ac:dyDescent="0.2">
      <c r="A145" s="12"/>
      <c r="B145" s="2"/>
      <c r="C145" s="44"/>
      <c r="D145" s="1"/>
      <c r="E145" s="38"/>
    </row>
    <row r="146" spans="1:5" ht="25.5" x14ac:dyDescent="0.2">
      <c r="A146" s="4" t="s">
        <v>1114</v>
      </c>
      <c r="B146" s="5" t="s">
        <v>1113</v>
      </c>
      <c r="C146" s="44"/>
      <c r="D146" s="1"/>
      <c r="E146" s="38"/>
    </row>
    <row r="147" spans="1:5" ht="31.5" x14ac:dyDescent="0.2">
      <c r="A147" s="12" t="s">
        <v>279</v>
      </c>
      <c r="B147" s="2" t="s">
        <v>136</v>
      </c>
      <c r="C147" s="44">
        <v>1194000</v>
      </c>
      <c r="D147" s="1">
        <v>1194000</v>
      </c>
      <c r="E147" s="38" t="s">
        <v>6</v>
      </c>
    </row>
    <row r="148" spans="1:5" ht="31.5" x14ac:dyDescent="0.2">
      <c r="A148" s="12" t="s">
        <v>280</v>
      </c>
      <c r="B148" s="2" t="s">
        <v>138</v>
      </c>
      <c r="C148" s="44">
        <v>30000</v>
      </c>
      <c r="D148" s="1">
        <v>30000</v>
      </c>
      <c r="E148" s="38" t="s">
        <v>6</v>
      </c>
    </row>
    <row r="149" spans="1:5" ht="31.5" x14ac:dyDescent="0.2">
      <c r="A149" s="12" t="s">
        <v>281</v>
      </c>
      <c r="B149" s="2" t="s">
        <v>136</v>
      </c>
      <c r="C149" s="44">
        <v>342000</v>
      </c>
      <c r="D149" s="1">
        <v>342000</v>
      </c>
      <c r="E149" s="38" t="s">
        <v>6</v>
      </c>
    </row>
    <row r="150" spans="1:5" ht="31.5" x14ac:dyDescent="0.2">
      <c r="A150" s="12" t="s">
        <v>282</v>
      </c>
      <c r="B150" s="2" t="s">
        <v>283</v>
      </c>
      <c r="C150" s="44">
        <v>5000</v>
      </c>
      <c r="D150" s="1">
        <v>5000</v>
      </c>
      <c r="E150" s="38" t="s">
        <v>6</v>
      </c>
    </row>
    <row r="151" spans="1:5" ht="31.5" x14ac:dyDescent="0.2">
      <c r="A151" s="12" t="s">
        <v>284</v>
      </c>
      <c r="B151" s="2" t="s">
        <v>136</v>
      </c>
      <c r="C151" s="44">
        <v>165900</v>
      </c>
      <c r="D151" s="1">
        <v>165900</v>
      </c>
      <c r="E151" s="38" t="s">
        <v>6</v>
      </c>
    </row>
    <row r="152" spans="1:5" ht="21" x14ac:dyDescent="0.2">
      <c r="A152" s="12" t="s">
        <v>285</v>
      </c>
      <c r="B152" s="2" t="s">
        <v>286</v>
      </c>
      <c r="C152" s="44">
        <v>33800</v>
      </c>
      <c r="D152" s="1">
        <v>33800</v>
      </c>
      <c r="E152" s="38" t="s">
        <v>287</v>
      </c>
    </row>
    <row r="153" spans="1:5" ht="21" x14ac:dyDescent="0.2">
      <c r="A153" s="12" t="s">
        <v>288</v>
      </c>
      <c r="B153" s="2" t="s">
        <v>142</v>
      </c>
      <c r="C153" s="44">
        <v>282000</v>
      </c>
      <c r="D153" s="1">
        <v>282000</v>
      </c>
      <c r="E153" s="38" t="s">
        <v>6</v>
      </c>
    </row>
    <row r="154" spans="1:5" ht="21" x14ac:dyDescent="0.2">
      <c r="A154" s="12" t="s">
        <v>289</v>
      </c>
      <c r="B154" s="2" t="s">
        <v>144</v>
      </c>
      <c r="C154" s="44">
        <v>93000</v>
      </c>
      <c r="D154" s="1">
        <v>93000</v>
      </c>
      <c r="E154" s="38" t="s">
        <v>6</v>
      </c>
    </row>
    <row r="155" spans="1:5" x14ac:dyDescent="0.2">
      <c r="A155" s="12" t="s">
        <v>290</v>
      </c>
      <c r="B155" s="2" t="s">
        <v>146</v>
      </c>
      <c r="C155" s="44">
        <v>38600</v>
      </c>
      <c r="D155" s="1">
        <v>38600</v>
      </c>
      <c r="E155" s="38" t="s">
        <v>6</v>
      </c>
    </row>
    <row r="156" spans="1:5" ht="21" x14ac:dyDescent="0.2">
      <c r="A156" s="12" t="s">
        <v>291</v>
      </c>
      <c r="B156" s="2" t="s">
        <v>292</v>
      </c>
      <c r="C156" s="44">
        <v>8200</v>
      </c>
      <c r="D156" s="1">
        <v>8200</v>
      </c>
      <c r="E156" s="38" t="s">
        <v>287</v>
      </c>
    </row>
    <row r="157" spans="1:5" x14ac:dyDescent="0.2">
      <c r="A157" s="12" t="s">
        <v>293</v>
      </c>
      <c r="B157" s="2" t="s">
        <v>257</v>
      </c>
      <c r="C157" s="44">
        <v>35500</v>
      </c>
      <c r="D157" s="1">
        <v>35500</v>
      </c>
      <c r="E157" s="38" t="s">
        <v>6</v>
      </c>
    </row>
    <row r="158" spans="1:5" x14ac:dyDescent="0.2">
      <c r="A158" s="12" t="s">
        <v>294</v>
      </c>
      <c r="B158" s="2" t="s">
        <v>295</v>
      </c>
      <c r="C158" s="44">
        <v>30000</v>
      </c>
      <c r="D158" s="1">
        <v>30000</v>
      </c>
      <c r="E158" s="38" t="s">
        <v>6</v>
      </c>
    </row>
    <row r="159" spans="1:5" ht="21" x14ac:dyDescent="0.2">
      <c r="A159" s="12" t="s">
        <v>296</v>
      </c>
      <c r="B159" s="2" t="s">
        <v>297</v>
      </c>
      <c r="C159" s="44">
        <v>10000</v>
      </c>
      <c r="D159" s="1">
        <v>10000</v>
      </c>
      <c r="E159" s="38" t="s">
        <v>6</v>
      </c>
    </row>
    <row r="160" spans="1:5" ht="21" x14ac:dyDescent="0.2">
      <c r="A160" s="12" t="s">
        <v>298</v>
      </c>
      <c r="B160" s="2" t="s">
        <v>299</v>
      </c>
      <c r="C160" s="44">
        <v>142000</v>
      </c>
      <c r="D160" s="1">
        <v>142000</v>
      </c>
      <c r="E160" s="38" t="s">
        <v>6</v>
      </c>
    </row>
    <row r="161" spans="1:5" ht="31.5" x14ac:dyDescent="0.2">
      <c r="A161" s="12" t="s">
        <v>300</v>
      </c>
      <c r="B161" s="2" t="s">
        <v>301</v>
      </c>
      <c r="C161" s="44">
        <v>1056613</v>
      </c>
      <c r="D161" s="1">
        <v>1056613</v>
      </c>
      <c r="E161" s="38" t="s">
        <v>6</v>
      </c>
    </row>
    <row r="162" spans="1:5" ht="31.5" x14ac:dyDescent="0.2">
      <c r="A162" s="12" t="s">
        <v>302</v>
      </c>
      <c r="B162" s="2" t="s">
        <v>303</v>
      </c>
      <c r="C162" s="44">
        <v>600000</v>
      </c>
      <c r="D162" s="1">
        <v>600000</v>
      </c>
      <c r="E162" s="38" t="s">
        <v>6</v>
      </c>
    </row>
    <row r="163" spans="1:5" x14ac:dyDescent="0.2">
      <c r="A163" s="12" t="s">
        <v>304</v>
      </c>
      <c r="B163" s="2" t="s">
        <v>305</v>
      </c>
      <c r="C163" s="44">
        <v>20000</v>
      </c>
      <c r="D163" s="1">
        <v>20000</v>
      </c>
      <c r="E163" s="38" t="s">
        <v>6</v>
      </c>
    </row>
    <row r="164" spans="1:5" x14ac:dyDescent="0.2">
      <c r="A164" s="12" t="s">
        <v>306</v>
      </c>
      <c r="B164" s="2" t="s">
        <v>307</v>
      </c>
      <c r="C164" s="44">
        <v>16000</v>
      </c>
      <c r="D164" s="1">
        <v>16000</v>
      </c>
      <c r="E164" s="38" t="s">
        <v>6</v>
      </c>
    </row>
    <row r="165" spans="1:5" x14ac:dyDescent="0.2">
      <c r="A165" s="12" t="s">
        <v>308</v>
      </c>
      <c r="B165" s="2" t="s">
        <v>309</v>
      </c>
      <c r="C165" s="44">
        <v>264800</v>
      </c>
      <c r="D165" s="1">
        <v>264800</v>
      </c>
      <c r="E165" s="38" t="s">
        <v>6</v>
      </c>
    </row>
    <row r="166" spans="1:5" x14ac:dyDescent="0.2">
      <c r="A166" s="12" t="s">
        <v>310</v>
      </c>
      <c r="B166" s="2" t="s">
        <v>311</v>
      </c>
      <c r="C166" s="44">
        <v>1000</v>
      </c>
      <c r="D166" s="1">
        <v>1000</v>
      </c>
      <c r="E166" s="38" t="s">
        <v>6</v>
      </c>
    </row>
    <row r="167" spans="1:5" ht="21" x14ac:dyDescent="0.2">
      <c r="A167" s="12" t="s">
        <v>312</v>
      </c>
      <c r="B167" s="2" t="s">
        <v>313</v>
      </c>
      <c r="C167" s="44">
        <v>7000</v>
      </c>
      <c r="D167" s="1">
        <v>7000</v>
      </c>
      <c r="E167" s="38" t="s">
        <v>6</v>
      </c>
    </row>
    <row r="168" spans="1:5" x14ac:dyDescent="0.2">
      <c r="A168" s="12" t="s">
        <v>314</v>
      </c>
      <c r="B168" s="2" t="s">
        <v>315</v>
      </c>
      <c r="C168" s="44">
        <v>8200</v>
      </c>
      <c r="D168" s="1">
        <v>8200</v>
      </c>
      <c r="E168" s="38" t="s">
        <v>6</v>
      </c>
    </row>
    <row r="169" spans="1:5" x14ac:dyDescent="0.2">
      <c r="A169" s="12" t="s">
        <v>316</v>
      </c>
      <c r="B169" s="2" t="s">
        <v>317</v>
      </c>
      <c r="C169" s="44">
        <v>24800</v>
      </c>
      <c r="D169" s="1">
        <v>24800</v>
      </c>
      <c r="E169" s="38" t="s">
        <v>6</v>
      </c>
    </row>
    <row r="170" spans="1:5" x14ac:dyDescent="0.2">
      <c r="A170" s="12" t="s">
        <v>318</v>
      </c>
      <c r="B170" s="2" t="s">
        <v>319</v>
      </c>
      <c r="C170" s="44">
        <v>24800</v>
      </c>
      <c r="D170" s="1">
        <v>24800</v>
      </c>
      <c r="E170" s="38" t="s">
        <v>6</v>
      </c>
    </row>
    <row r="171" spans="1:5" x14ac:dyDescent="0.2">
      <c r="A171" s="12" t="s">
        <v>320</v>
      </c>
      <c r="B171" s="2" t="s">
        <v>321</v>
      </c>
      <c r="C171" s="44">
        <v>15000</v>
      </c>
      <c r="D171" s="1">
        <v>15000</v>
      </c>
      <c r="E171" s="38" t="s">
        <v>6</v>
      </c>
    </row>
    <row r="172" spans="1:5" x14ac:dyDescent="0.2">
      <c r="A172" s="12" t="s">
        <v>322</v>
      </c>
      <c r="B172" s="2" t="s">
        <v>323</v>
      </c>
      <c r="C172" s="44">
        <v>24800</v>
      </c>
      <c r="D172" s="1">
        <v>24800</v>
      </c>
      <c r="E172" s="38" t="s">
        <v>6</v>
      </c>
    </row>
    <row r="173" spans="1:5" ht="21" x14ac:dyDescent="0.2">
      <c r="A173" s="12" t="s">
        <v>324</v>
      </c>
      <c r="B173" s="2" t="s">
        <v>325</v>
      </c>
      <c r="C173" s="44">
        <v>24800</v>
      </c>
      <c r="D173" s="1">
        <v>24800</v>
      </c>
      <c r="E173" s="38" t="s">
        <v>6</v>
      </c>
    </row>
    <row r="174" spans="1:5" x14ac:dyDescent="0.2">
      <c r="A174" s="12" t="s">
        <v>326</v>
      </c>
      <c r="B174" s="2" t="s">
        <v>327</v>
      </c>
      <c r="C174" s="44">
        <v>24800</v>
      </c>
      <c r="D174" s="1">
        <v>24800</v>
      </c>
      <c r="E174" s="38" t="s">
        <v>6</v>
      </c>
    </row>
    <row r="175" spans="1:5" ht="21" x14ac:dyDescent="0.2">
      <c r="A175" s="12" t="s">
        <v>328</v>
      </c>
      <c r="B175" s="2" t="s">
        <v>329</v>
      </c>
      <c r="C175" s="44">
        <v>5000</v>
      </c>
      <c r="D175" s="1">
        <v>5000</v>
      </c>
      <c r="E175" s="38" t="s">
        <v>6</v>
      </c>
    </row>
    <row r="176" spans="1:5" ht="21" x14ac:dyDescent="0.2">
      <c r="A176" s="12" t="s">
        <v>330</v>
      </c>
      <c r="B176" s="2" t="s">
        <v>188</v>
      </c>
      <c r="C176" s="44">
        <v>3000</v>
      </c>
      <c r="D176" s="1">
        <v>3000</v>
      </c>
      <c r="E176" s="38" t="s">
        <v>6</v>
      </c>
    </row>
    <row r="177" spans="1:5" x14ac:dyDescent="0.2">
      <c r="A177" s="12" t="s">
        <v>331</v>
      </c>
      <c r="B177" s="2" t="s">
        <v>332</v>
      </c>
      <c r="C177" s="44">
        <v>24800</v>
      </c>
      <c r="D177" s="1">
        <v>24800</v>
      </c>
      <c r="E177" s="38" t="s">
        <v>6</v>
      </c>
    </row>
    <row r="178" spans="1:5" ht="21" x14ac:dyDescent="0.2">
      <c r="A178" s="12" t="s">
        <v>333</v>
      </c>
      <c r="B178" s="2" t="s">
        <v>334</v>
      </c>
      <c r="C178" s="44">
        <v>2268.65</v>
      </c>
      <c r="D178" s="1">
        <v>2268.65</v>
      </c>
      <c r="E178" s="38" t="s">
        <v>6</v>
      </c>
    </row>
    <row r="179" spans="1:5" x14ac:dyDescent="0.2">
      <c r="A179" s="12" t="s">
        <v>335</v>
      </c>
      <c r="B179" s="2" t="s">
        <v>336</v>
      </c>
      <c r="C179" s="44">
        <v>5940.33</v>
      </c>
      <c r="D179" s="1">
        <v>5940.33</v>
      </c>
      <c r="E179" s="38" t="s">
        <v>6</v>
      </c>
    </row>
    <row r="180" spans="1:5" x14ac:dyDescent="0.2">
      <c r="A180" s="12" t="s">
        <v>337</v>
      </c>
      <c r="B180" s="2" t="s">
        <v>338</v>
      </c>
      <c r="C180" s="44">
        <v>320712.78000000003</v>
      </c>
      <c r="D180" s="1">
        <v>320712.78000000003</v>
      </c>
      <c r="E180" s="38" t="s">
        <v>6</v>
      </c>
    </row>
    <row r="181" spans="1:5" ht="21" x14ac:dyDescent="0.2">
      <c r="A181" s="12" t="s">
        <v>339</v>
      </c>
      <c r="B181" s="2" t="s">
        <v>340</v>
      </c>
      <c r="C181" s="44">
        <v>40808</v>
      </c>
      <c r="D181" s="1">
        <v>40808</v>
      </c>
      <c r="E181" s="38" t="s">
        <v>6</v>
      </c>
    </row>
    <row r="182" spans="1:5" x14ac:dyDescent="0.2">
      <c r="A182" s="12" t="s">
        <v>341</v>
      </c>
      <c r="B182" s="2" t="s">
        <v>342</v>
      </c>
      <c r="C182" s="44">
        <v>115000</v>
      </c>
      <c r="D182" s="1">
        <v>115000</v>
      </c>
      <c r="E182" s="38" t="s">
        <v>6</v>
      </c>
    </row>
    <row r="183" spans="1:5" x14ac:dyDescent="0.2">
      <c r="A183" s="12" t="s">
        <v>343</v>
      </c>
      <c r="B183" s="2" t="s">
        <v>344</v>
      </c>
      <c r="C183" s="44">
        <v>30000</v>
      </c>
      <c r="D183" s="1">
        <v>30000</v>
      </c>
      <c r="E183" s="38" t="s">
        <v>6</v>
      </c>
    </row>
    <row r="184" spans="1:5" x14ac:dyDescent="0.2">
      <c r="A184" s="12" t="s">
        <v>347</v>
      </c>
      <c r="B184" s="2" t="s">
        <v>346</v>
      </c>
      <c r="C184" s="44">
        <v>24800</v>
      </c>
      <c r="D184" s="1">
        <v>24800</v>
      </c>
      <c r="E184" s="38" t="s">
        <v>6</v>
      </c>
    </row>
    <row r="185" spans="1:5" ht="21" x14ac:dyDescent="0.2">
      <c r="A185" s="12" t="s">
        <v>348</v>
      </c>
      <c r="B185" s="2" t="s">
        <v>349</v>
      </c>
      <c r="C185" s="44">
        <v>6000</v>
      </c>
      <c r="D185" s="1">
        <v>6000</v>
      </c>
      <c r="E185" s="38" t="s">
        <v>287</v>
      </c>
    </row>
    <row r="186" spans="1:5" x14ac:dyDescent="0.2">
      <c r="A186" s="13" t="s">
        <v>350</v>
      </c>
      <c r="B186" s="9" t="s">
        <v>351</v>
      </c>
      <c r="C186" s="45">
        <v>15000</v>
      </c>
      <c r="D186" s="10">
        <v>15000</v>
      </c>
      <c r="E186" s="40" t="s">
        <v>6</v>
      </c>
    </row>
    <row r="187" spans="1:5" x14ac:dyDescent="0.2">
      <c r="A187" s="13" t="s">
        <v>352</v>
      </c>
      <c r="B187" s="9" t="s">
        <v>353</v>
      </c>
      <c r="C187" s="45">
        <v>15000</v>
      </c>
      <c r="D187" s="10">
        <v>15000</v>
      </c>
      <c r="E187" s="40" t="s">
        <v>6</v>
      </c>
    </row>
    <row r="188" spans="1:5" x14ac:dyDescent="0.2">
      <c r="A188" s="13" t="s">
        <v>354</v>
      </c>
      <c r="B188" s="9" t="s">
        <v>355</v>
      </c>
      <c r="C188" s="45">
        <v>10000</v>
      </c>
      <c r="D188" s="10">
        <v>10000</v>
      </c>
      <c r="E188" s="40" t="s">
        <v>6</v>
      </c>
    </row>
    <row r="189" spans="1:5" x14ac:dyDescent="0.2">
      <c r="A189" s="13" t="s">
        <v>356</v>
      </c>
      <c r="B189" s="9" t="s">
        <v>357</v>
      </c>
      <c r="C189" s="45">
        <v>10000</v>
      </c>
      <c r="D189" s="10">
        <v>10000</v>
      </c>
      <c r="E189" s="40" t="s">
        <v>6</v>
      </c>
    </row>
    <row r="190" spans="1:5" x14ac:dyDescent="0.2">
      <c r="A190" s="13" t="s">
        <v>358</v>
      </c>
      <c r="B190" s="9" t="s">
        <v>359</v>
      </c>
      <c r="C190" s="45">
        <v>15000</v>
      </c>
      <c r="D190" s="10">
        <v>15000</v>
      </c>
      <c r="E190" s="40" t="s">
        <v>6</v>
      </c>
    </row>
    <row r="191" spans="1:5" x14ac:dyDescent="0.2">
      <c r="A191" s="13" t="s">
        <v>360</v>
      </c>
      <c r="B191" s="9" t="s">
        <v>361</v>
      </c>
      <c r="C191" s="45">
        <v>24800</v>
      </c>
      <c r="D191" s="10">
        <v>24800</v>
      </c>
      <c r="E191" s="40" t="s">
        <v>6</v>
      </c>
    </row>
    <row r="192" spans="1:5" x14ac:dyDescent="0.2">
      <c r="A192" s="13" t="s">
        <v>362</v>
      </c>
      <c r="B192" s="9" t="s">
        <v>363</v>
      </c>
      <c r="C192" s="45">
        <v>24800</v>
      </c>
      <c r="D192" s="10">
        <v>24800</v>
      </c>
      <c r="E192" s="40" t="s">
        <v>6</v>
      </c>
    </row>
    <row r="193" spans="1:6" x14ac:dyDescent="0.2">
      <c r="A193" s="13" t="s">
        <v>364</v>
      </c>
      <c r="B193" s="9" t="s">
        <v>365</v>
      </c>
      <c r="C193" s="45">
        <v>24800</v>
      </c>
      <c r="D193" s="10">
        <v>24800</v>
      </c>
      <c r="E193" s="40" t="s">
        <v>6</v>
      </c>
    </row>
    <row r="194" spans="1:6" x14ac:dyDescent="0.2">
      <c r="A194" s="13" t="s">
        <v>366</v>
      </c>
      <c r="B194" s="9" t="s">
        <v>367</v>
      </c>
      <c r="C194" s="45">
        <v>10000</v>
      </c>
      <c r="D194" s="10">
        <v>10000</v>
      </c>
      <c r="E194" s="40" t="s">
        <v>6</v>
      </c>
    </row>
    <row r="195" spans="1:6" x14ac:dyDescent="0.2">
      <c r="A195" s="13" t="s">
        <v>368</v>
      </c>
      <c r="B195" s="9" t="s">
        <v>369</v>
      </c>
      <c r="C195" s="45">
        <v>13000</v>
      </c>
      <c r="D195" s="10">
        <v>13000</v>
      </c>
      <c r="E195" s="40" t="s">
        <v>6</v>
      </c>
    </row>
    <row r="196" spans="1:6" ht="21" x14ac:dyDescent="0.2">
      <c r="A196" s="13" t="s">
        <v>370</v>
      </c>
      <c r="B196" s="9" t="s">
        <v>371</v>
      </c>
      <c r="C196" s="45">
        <v>24800</v>
      </c>
      <c r="D196" s="10">
        <v>24800</v>
      </c>
      <c r="E196" s="40" t="s">
        <v>6</v>
      </c>
    </row>
    <row r="197" spans="1:6" ht="21" x14ac:dyDescent="0.2">
      <c r="A197" s="13" t="s">
        <v>372</v>
      </c>
      <c r="B197" s="9" t="s">
        <v>373</v>
      </c>
      <c r="C197" s="45">
        <v>8000</v>
      </c>
      <c r="D197" s="10">
        <v>8000</v>
      </c>
      <c r="E197" s="40" t="s">
        <v>6</v>
      </c>
    </row>
    <row r="198" spans="1:6" ht="21" x14ac:dyDescent="0.2">
      <c r="A198" s="13" t="s">
        <v>374</v>
      </c>
      <c r="B198" s="9" t="s">
        <v>375</v>
      </c>
      <c r="C198" s="45">
        <v>24800</v>
      </c>
      <c r="D198" s="10">
        <v>24800</v>
      </c>
      <c r="E198" s="40" t="s">
        <v>6</v>
      </c>
    </row>
    <row r="199" spans="1:6" ht="21" x14ac:dyDescent="0.2">
      <c r="A199" s="13" t="s">
        <v>376</v>
      </c>
      <c r="B199" s="9" t="s">
        <v>377</v>
      </c>
      <c r="C199" s="45">
        <v>9999.36</v>
      </c>
      <c r="D199" s="10">
        <v>9999.36</v>
      </c>
      <c r="E199" s="40" t="s">
        <v>6</v>
      </c>
    </row>
    <row r="200" spans="1:6" ht="21" x14ac:dyDescent="0.2">
      <c r="A200" s="13" t="s">
        <v>378</v>
      </c>
      <c r="B200" s="9" t="s">
        <v>379</v>
      </c>
      <c r="C200" s="45">
        <v>20000</v>
      </c>
      <c r="D200" s="10">
        <v>20000</v>
      </c>
      <c r="E200" s="40" t="s">
        <v>6</v>
      </c>
    </row>
    <row r="201" spans="1:6" ht="31.5" x14ac:dyDescent="0.2">
      <c r="A201" s="13" t="s">
        <v>380</v>
      </c>
      <c r="B201" s="9" t="s">
        <v>381</v>
      </c>
      <c r="C201" s="45">
        <v>12000</v>
      </c>
      <c r="D201" s="10">
        <v>12000</v>
      </c>
      <c r="E201" s="40" t="s">
        <v>6</v>
      </c>
    </row>
    <row r="202" spans="1:6" ht="21" x14ac:dyDescent="0.2">
      <c r="A202" s="13" t="s">
        <v>382</v>
      </c>
      <c r="B202" s="9" t="s">
        <v>383</v>
      </c>
      <c r="C202" s="45">
        <v>20000</v>
      </c>
      <c r="D202" s="10">
        <v>20000</v>
      </c>
      <c r="E202" s="40" t="s">
        <v>287</v>
      </c>
      <c r="F202" s="24">
        <f>SUM(C147:C202)</f>
        <v>5382942.120000001</v>
      </c>
    </row>
    <row r="203" spans="1:6" x14ac:dyDescent="0.2">
      <c r="A203" s="12"/>
      <c r="B203" s="2"/>
      <c r="C203" s="44"/>
      <c r="D203" s="1"/>
      <c r="E203" s="38"/>
    </row>
    <row r="204" spans="1:6" ht="25.5" x14ac:dyDescent="0.2">
      <c r="A204" s="4" t="s">
        <v>1115</v>
      </c>
      <c r="B204" s="5" t="s">
        <v>1116</v>
      </c>
      <c r="C204" s="44"/>
      <c r="D204" s="1"/>
      <c r="E204" s="38"/>
    </row>
    <row r="205" spans="1:6" ht="31.5" x14ac:dyDescent="0.2">
      <c r="A205" s="12" t="s">
        <v>384</v>
      </c>
      <c r="B205" s="2" t="s">
        <v>136</v>
      </c>
      <c r="C205" s="44">
        <v>51600</v>
      </c>
      <c r="D205" s="1">
        <v>51600</v>
      </c>
      <c r="E205" s="38" t="s">
        <v>6</v>
      </c>
    </row>
    <row r="206" spans="1:6" x14ac:dyDescent="0.2">
      <c r="A206" s="12" t="s">
        <v>385</v>
      </c>
      <c r="B206" s="2" t="s">
        <v>146</v>
      </c>
      <c r="C206" s="44">
        <v>13500</v>
      </c>
      <c r="D206" s="1">
        <v>13500</v>
      </c>
      <c r="E206" s="38" t="s">
        <v>6</v>
      </c>
    </row>
    <row r="207" spans="1:6" x14ac:dyDescent="0.2">
      <c r="A207" s="12" t="s">
        <v>386</v>
      </c>
      <c r="B207" s="2" t="s">
        <v>295</v>
      </c>
      <c r="C207" s="44">
        <v>1350</v>
      </c>
      <c r="D207" s="1">
        <v>1350</v>
      </c>
      <c r="E207" s="38" t="s">
        <v>6</v>
      </c>
    </row>
    <row r="208" spans="1:6" ht="21" x14ac:dyDescent="0.2">
      <c r="A208" s="12" t="s">
        <v>387</v>
      </c>
      <c r="B208" s="2" t="s">
        <v>297</v>
      </c>
      <c r="C208" s="44">
        <v>1500</v>
      </c>
      <c r="D208" s="1">
        <v>1500</v>
      </c>
      <c r="E208" s="38" t="s">
        <v>6</v>
      </c>
    </row>
    <row r="209" spans="1:6" x14ac:dyDescent="0.2">
      <c r="A209" s="12" t="s">
        <v>388</v>
      </c>
      <c r="B209" s="2" t="s">
        <v>389</v>
      </c>
      <c r="C209" s="44">
        <v>68000</v>
      </c>
      <c r="D209" s="1">
        <v>68000</v>
      </c>
      <c r="E209" s="38" t="s">
        <v>6</v>
      </c>
    </row>
    <row r="210" spans="1:6" ht="21" x14ac:dyDescent="0.2">
      <c r="A210" s="13" t="s">
        <v>390</v>
      </c>
      <c r="B210" s="9" t="s">
        <v>391</v>
      </c>
      <c r="C210" s="45">
        <v>6000</v>
      </c>
      <c r="D210" s="10">
        <v>6000</v>
      </c>
      <c r="E210" s="40" t="s">
        <v>6</v>
      </c>
    </row>
    <row r="211" spans="1:6" ht="21" x14ac:dyDescent="0.2">
      <c r="A211" s="13" t="s">
        <v>392</v>
      </c>
      <c r="B211" s="9" t="s">
        <v>393</v>
      </c>
      <c r="C211" s="45">
        <v>2000</v>
      </c>
      <c r="D211" s="10">
        <v>2000</v>
      </c>
      <c r="E211" s="40" t="s">
        <v>6</v>
      </c>
    </row>
    <row r="212" spans="1:6" ht="21" x14ac:dyDescent="0.2">
      <c r="A212" s="13" t="s">
        <v>394</v>
      </c>
      <c r="B212" s="9" t="s">
        <v>395</v>
      </c>
      <c r="C212" s="45">
        <v>2000</v>
      </c>
      <c r="D212" s="10">
        <v>2000</v>
      </c>
      <c r="E212" s="40" t="s">
        <v>6</v>
      </c>
    </row>
    <row r="213" spans="1:6" ht="21" x14ac:dyDescent="0.2">
      <c r="A213" s="13" t="s">
        <v>396</v>
      </c>
      <c r="B213" s="9" t="s">
        <v>397</v>
      </c>
      <c r="C213" s="45">
        <v>2000</v>
      </c>
      <c r="D213" s="10">
        <v>2000</v>
      </c>
      <c r="E213" s="40" t="s">
        <v>6</v>
      </c>
    </row>
    <row r="214" spans="1:6" x14ac:dyDescent="0.2">
      <c r="A214" s="13" t="s">
        <v>398</v>
      </c>
      <c r="B214" s="9" t="s">
        <v>399</v>
      </c>
      <c r="C214" s="45">
        <v>2500</v>
      </c>
      <c r="D214" s="10">
        <v>2500</v>
      </c>
      <c r="E214" s="40" t="s">
        <v>6</v>
      </c>
    </row>
    <row r="215" spans="1:6" ht="21" x14ac:dyDescent="0.2">
      <c r="A215" s="13" t="s">
        <v>400</v>
      </c>
      <c r="B215" s="9" t="s">
        <v>401</v>
      </c>
      <c r="C215" s="45">
        <v>2500</v>
      </c>
      <c r="D215" s="10">
        <v>2500</v>
      </c>
      <c r="E215" s="40" t="s">
        <v>6</v>
      </c>
    </row>
    <row r="216" spans="1:6" ht="21" x14ac:dyDescent="0.2">
      <c r="A216" s="13" t="s">
        <v>402</v>
      </c>
      <c r="B216" s="9" t="s">
        <v>403</v>
      </c>
      <c r="C216" s="45">
        <v>6500</v>
      </c>
      <c r="D216" s="10">
        <v>6500</v>
      </c>
      <c r="E216" s="40" t="s">
        <v>6</v>
      </c>
    </row>
    <row r="217" spans="1:6" ht="21" x14ac:dyDescent="0.2">
      <c r="A217" s="13" t="s">
        <v>404</v>
      </c>
      <c r="B217" s="9" t="s">
        <v>405</v>
      </c>
      <c r="C217" s="45">
        <v>5000</v>
      </c>
      <c r="D217" s="10">
        <v>5000</v>
      </c>
      <c r="E217" s="40" t="s">
        <v>6</v>
      </c>
      <c r="F217" s="24">
        <f>SUM(C205:C217)</f>
        <v>164450</v>
      </c>
    </row>
    <row r="218" spans="1:6" x14ac:dyDescent="0.2">
      <c r="A218" s="12"/>
      <c r="B218" s="2"/>
      <c r="C218" s="44"/>
      <c r="D218" s="1"/>
      <c r="E218" s="38"/>
    </row>
    <row r="219" spans="1:6" ht="19.5" x14ac:dyDescent="0.2">
      <c r="A219" s="4" t="s">
        <v>1117</v>
      </c>
      <c r="B219" s="5" t="s">
        <v>1118</v>
      </c>
      <c r="C219" s="44"/>
      <c r="D219" s="1"/>
      <c r="E219" s="38"/>
    </row>
    <row r="220" spans="1:6" ht="31.5" x14ac:dyDescent="0.2">
      <c r="A220" s="12" t="s">
        <v>406</v>
      </c>
      <c r="B220" s="2" t="s">
        <v>5</v>
      </c>
      <c r="C220" s="44">
        <v>378000</v>
      </c>
      <c r="D220" s="1">
        <v>378000</v>
      </c>
      <c r="E220" s="38" t="s">
        <v>6</v>
      </c>
    </row>
    <row r="221" spans="1:6" ht="31.5" x14ac:dyDescent="0.2">
      <c r="A221" s="12" t="s">
        <v>407</v>
      </c>
      <c r="B221" s="2" t="s">
        <v>136</v>
      </c>
      <c r="C221" s="44">
        <v>115000</v>
      </c>
      <c r="D221" s="1">
        <v>115000</v>
      </c>
      <c r="E221" s="38" t="s">
        <v>6</v>
      </c>
    </row>
    <row r="222" spans="1:6" ht="31.5" x14ac:dyDescent="0.2">
      <c r="A222" s="12" t="s">
        <v>408</v>
      </c>
      <c r="B222" s="2" t="s">
        <v>136</v>
      </c>
      <c r="C222" s="44">
        <v>52000</v>
      </c>
      <c r="D222" s="1">
        <v>52000</v>
      </c>
      <c r="E222" s="38" t="s">
        <v>6</v>
      </c>
    </row>
    <row r="223" spans="1:6" ht="21" x14ac:dyDescent="0.2">
      <c r="A223" s="12" t="s">
        <v>409</v>
      </c>
      <c r="B223" s="2" t="s">
        <v>142</v>
      </c>
      <c r="C223" s="44">
        <v>43000</v>
      </c>
      <c r="D223" s="1">
        <v>43000</v>
      </c>
      <c r="E223" s="38" t="s">
        <v>6</v>
      </c>
    </row>
    <row r="224" spans="1:6" ht="21" x14ac:dyDescent="0.2">
      <c r="A224" s="12" t="s">
        <v>410</v>
      </c>
      <c r="B224" s="2" t="s">
        <v>144</v>
      </c>
      <c r="C224" s="44">
        <v>31000</v>
      </c>
      <c r="D224" s="1">
        <v>31000</v>
      </c>
      <c r="E224" s="38" t="s">
        <v>6</v>
      </c>
    </row>
    <row r="225" spans="1:5" x14ac:dyDescent="0.2">
      <c r="A225" s="12" t="s">
        <v>411</v>
      </c>
      <c r="B225" s="2" t="s">
        <v>146</v>
      </c>
      <c r="C225" s="44">
        <v>15000</v>
      </c>
      <c r="D225" s="1">
        <v>15000</v>
      </c>
      <c r="E225" s="38" t="s">
        <v>6</v>
      </c>
    </row>
    <row r="226" spans="1:5" x14ac:dyDescent="0.2">
      <c r="A226" s="12" t="s">
        <v>412</v>
      </c>
      <c r="B226" s="2" t="s">
        <v>257</v>
      </c>
      <c r="C226" s="44">
        <v>13500</v>
      </c>
      <c r="D226" s="1">
        <v>13500</v>
      </c>
      <c r="E226" s="38" t="s">
        <v>6</v>
      </c>
    </row>
    <row r="227" spans="1:5" x14ac:dyDescent="0.2">
      <c r="A227" s="12" t="s">
        <v>413</v>
      </c>
      <c r="B227" s="2" t="s">
        <v>414</v>
      </c>
      <c r="C227" s="44">
        <v>11958.33</v>
      </c>
      <c r="D227" s="1">
        <v>11958.33</v>
      </c>
      <c r="E227" s="38" t="s">
        <v>6</v>
      </c>
    </row>
    <row r="228" spans="1:5" ht="21" x14ac:dyDescent="0.2">
      <c r="A228" s="12" t="s">
        <v>415</v>
      </c>
      <c r="B228" s="2" t="s">
        <v>297</v>
      </c>
      <c r="C228" s="44">
        <v>11000</v>
      </c>
      <c r="D228" s="1">
        <v>11000</v>
      </c>
      <c r="E228" s="38" t="s">
        <v>6</v>
      </c>
    </row>
    <row r="229" spans="1:5" x14ac:dyDescent="0.2">
      <c r="A229" s="13" t="s">
        <v>416</v>
      </c>
      <c r="B229" s="9" t="s">
        <v>417</v>
      </c>
      <c r="C229" s="45">
        <v>2500</v>
      </c>
      <c r="D229" s="10">
        <v>2500</v>
      </c>
      <c r="E229" s="40" t="s">
        <v>6</v>
      </c>
    </row>
    <row r="230" spans="1:5" x14ac:dyDescent="0.2">
      <c r="A230" s="13" t="s">
        <v>418</v>
      </c>
      <c r="B230" s="9" t="s">
        <v>419</v>
      </c>
      <c r="C230" s="45">
        <v>23200</v>
      </c>
      <c r="D230" s="10">
        <v>23200</v>
      </c>
      <c r="E230" s="40" t="s">
        <v>6</v>
      </c>
    </row>
    <row r="231" spans="1:5" ht="31.5" x14ac:dyDescent="0.2">
      <c r="A231" s="13" t="s">
        <v>420</v>
      </c>
      <c r="B231" s="9" t="s">
        <v>421</v>
      </c>
      <c r="C231" s="45">
        <v>6188</v>
      </c>
      <c r="D231" s="10">
        <v>6188</v>
      </c>
      <c r="E231" s="40" t="s">
        <v>6</v>
      </c>
    </row>
    <row r="232" spans="1:5" ht="21" x14ac:dyDescent="0.2">
      <c r="A232" s="13" t="s">
        <v>422</v>
      </c>
      <c r="B232" s="9" t="s">
        <v>423</v>
      </c>
      <c r="C232" s="45">
        <v>6200</v>
      </c>
      <c r="D232" s="10">
        <v>6200</v>
      </c>
      <c r="E232" s="40" t="s">
        <v>6</v>
      </c>
    </row>
    <row r="233" spans="1:5" ht="31.5" x14ac:dyDescent="0.2">
      <c r="A233" s="13" t="s">
        <v>424</v>
      </c>
      <c r="B233" s="9" t="s">
        <v>425</v>
      </c>
      <c r="C233" s="45">
        <v>6200</v>
      </c>
      <c r="D233" s="10">
        <v>6200</v>
      </c>
      <c r="E233" s="40" t="s">
        <v>6</v>
      </c>
    </row>
    <row r="234" spans="1:5" ht="31.5" x14ac:dyDescent="0.2">
      <c r="A234" s="13" t="s">
        <v>426</v>
      </c>
      <c r="B234" s="9" t="s">
        <v>427</v>
      </c>
      <c r="C234" s="45">
        <v>6200</v>
      </c>
      <c r="D234" s="10">
        <v>6200</v>
      </c>
      <c r="E234" s="40" t="s">
        <v>6</v>
      </c>
    </row>
    <row r="235" spans="1:5" ht="21" x14ac:dyDescent="0.2">
      <c r="A235" s="13" t="s">
        <v>428</v>
      </c>
      <c r="B235" s="9" t="s">
        <v>429</v>
      </c>
      <c r="C235" s="45">
        <v>10000</v>
      </c>
      <c r="D235" s="10">
        <v>10000</v>
      </c>
      <c r="E235" s="40" t="s">
        <v>6</v>
      </c>
    </row>
    <row r="236" spans="1:5" ht="21" x14ac:dyDescent="0.2">
      <c r="A236" s="13" t="s">
        <v>430</v>
      </c>
      <c r="B236" s="9" t="s">
        <v>431</v>
      </c>
      <c r="C236" s="45">
        <v>24800</v>
      </c>
      <c r="D236" s="10">
        <v>24800</v>
      </c>
      <c r="E236" s="40" t="s">
        <v>6</v>
      </c>
    </row>
    <row r="237" spans="1:5" ht="21" x14ac:dyDescent="0.2">
      <c r="A237" s="13" t="s">
        <v>432</v>
      </c>
      <c r="B237" s="9" t="s">
        <v>433</v>
      </c>
      <c r="C237" s="45">
        <v>12800</v>
      </c>
      <c r="D237" s="10">
        <v>12800</v>
      </c>
      <c r="E237" s="40" t="s">
        <v>6</v>
      </c>
    </row>
    <row r="238" spans="1:5" x14ac:dyDescent="0.2">
      <c r="A238" s="12" t="s">
        <v>434</v>
      </c>
      <c r="B238" s="2" t="s">
        <v>307</v>
      </c>
      <c r="C238" s="44">
        <v>8500</v>
      </c>
      <c r="D238" s="1">
        <v>8500</v>
      </c>
      <c r="E238" s="38" t="s">
        <v>6</v>
      </c>
    </row>
    <row r="239" spans="1:5" ht="52.5" x14ac:dyDescent="0.2">
      <c r="A239" s="13" t="s">
        <v>435</v>
      </c>
      <c r="B239" s="9" t="s">
        <v>436</v>
      </c>
      <c r="C239" s="45">
        <v>15000</v>
      </c>
      <c r="D239" s="10">
        <v>15000</v>
      </c>
      <c r="E239" s="40" t="s">
        <v>437</v>
      </c>
    </row>
    <row r="240" spans="1:5" ht="52.5" x14ac:dyDescent="0.2">
      <c r="A240" s="13" t="s">
        <v>438</v>
      </c>
      <c r="B240" s="9" t="s">
        <v>439</v>
      </c>
      <c r="C240" s="45">
        <v>7000</v>
      </c>
      <c r="D240" s="10">
        <v>7000</v>
      </c>
      <c r="E240" s="40" t="s">
        <v>437</v>
      </c>
    </row>
    <row r="241" spans="1:5" ht="52.5" x14ac:dyDescent="0.2">
      <c r="A241" s="13" t="s">
        <v>440</v>
      </c>
      <c r="B241" s="9" t="s">
        <v>441</v>
      </c>
      <c r="C241" s="45">
        <v>5000</v>
      </c>
      <c r="D241" s="10">
        <v>5000</v>
      </c>
      <c r="E241" s="40" t="s">
        <v>437</v>
      </c>
    </row>
    <row r="242" spans="1:5" ht="52.5" x14ac:dyDescent="0.2">
      <c r="A242" s="13" t="s">
        <v>442</v>
      </c>
      <c r="B242" s="9" t="s">
        <v>443</v>
      </c>
      <c r="C242" s="45">
        <v>3000</v>
      </c>
      <c r="D242" s="10">
        <v>3000</v>
      </c>
      <c r="E242" s="40" t="s">
        <v>437</v>
      </c>
    </row>
    <row r="243" spans="1:5" ht="52.5" x14ac:dyDescent="0.2">
      <c r="A243" s="13" t="s">
        <v>444</v>
      </c>
      <c r="B243" s="9" t="s">
        <v>445</v>
      </c>
      <c r="C243" s="45">
        <v>14800</v>
      </c>
      <c r="D243" s="10">
        <v>14800</v>
      </c>
      <c r="E243" s="40" t="s">
        <v>437</v>
      </c>
    </row>
    <row r="244" spans="1:5" ht="52.5" x14ac:dyDescent="0.2">
      <c r="A244" s="13" t="s">
        <v>446</v>
      </c>
      <c r="B244" s="9" t="s">
        <v>447</v>
      </c>
      <c r="C244" s="45">
        <v>14800</v>
      </c>
      <c r="D244" s="10">
        <v>14800</v>
      </c>
      <c r="E244" s="40" t="s">
        <v>437</v>
      </c>
    </row>
    <row r="245" spans="1:5" ht="52.5" x14ac:dyDescent="0.2">
      <c r="A245" s="13" t="s">
        <v>448</v>
      </c>
      <c r="B245" s="9" t="s">
        <v>449</v>
      </c>
      <c r="C245" s="45">
        <v>6000</v>
      </c>
      <c r="D245" s="10">
        <v>6000</v>
      </c>
      <c r="E245" s="40" t="s">
        <v>437</v>
      </c>
    </row>
    <row r="246" spans="1:5" ht="52.5" x14ac:dyDescent="0.2">
      <c r="A246" s="13" t="s">
        <v>450</v>
      </c>
      <c r="B246" s="9" t="s">
        <v>451</v>
      </c>
      <c r="C246" s="45">
        <v>6200</v>
      </c>
      <c r="D246" s="10">
        <v>6200</v>
      </c>
      <c r="E246" s="40" t="s">
        <v>437</v>
      </c>
    </row>
    <row r="247" spans="1:5" ht="52.5" x14ac:dyDescent="0.2">
      <c r="A247" s="13" t="s">
        <v>452</v>
      </c>
      <c r="B247" s="9" t="s">
        <v>453</v>
      </c>
      <c r="C247" s="45">
        <v>15000</v>
      </c>
      <c r="D247" s="10">
        <v>15000</v>
      </c>
      <c r="E247" s="40" t="s">
        <v>437</v>
      </c>
    </row>
    <row r="248" spans="1:5" ht="31.5" x14ac:dyDescent="0.2">
      <c r="A248" s="13" t="s">
        <v>454</v>
      </c>
      <c r="B248" s="9" t="s">
        <v>455</v>
      </c>
      <c r="C248" s="45">
        <v>4800</v>
      </c>
      <c r="D248" s="10">
        <v>4800</v>
      </c>
      <c r="E248" s="40" t="s">
        <v>6</v>
      </c>
    </row>
    <row r="249" spans="1:5" ht="31.5" x14ac:dyDescent="0.2">
      <c r="A249" s="13" t="s">
        <v>456</v>
      </c>
      <c r="B249" s="9" t="s">
        <v>457</v>
      </c>
      <c r="C249" s="45">
        <v>4800</v>
      </c>
      <c r="D249" s="10">
        <v>4800</v>
      </c>
      <c r="E249" s="40" t="s">
        <v>6</v>
      </c>
    </row>
    <row r="250" spans="1:5" ht="31.5" x14ac:dyDescent="0.2">
      <c r="A250" s="13" t="s">
        <v>458</v>
      </c>
      <c r="B250" s="9" t="s">
        <v>459</v>
      </c>
      <c r="C250" s="45">
        <v>4800</v>
      </c>
      <c r="D250" s="10">
        <v>4800</v>
      </c>
      <c r="E250" s="40" t="s">
        <v>6</v>
      </c>
    </row>
    <row r="251" spans="1:5" ht="52.5" x14ac:dyDescent="0.2">
      <c r="A251" s="13" t="s">
        <v>460</v>
      </c>
      <c r="B251" s="9" t="s">
        <v>461</v>
      </c>
      <c r="C251" s="45">
        <v>15000</v>
      </c>
      <c r="D251" s="10">
        <v>15000</v>
      </c>
      <c r="E251" s="40" t="s">
        <v>437</v>
      </c>
    </row>
    <row r="252" spans="1:5" ht="52.5" x14ac:dyDescent="0.2">
      <c r="A252" s="13" t="s">
        <v>462</v>
      </c>
      <c r="B252" s="9" t="s">
        <v>463</v>
      </c>
      <c r="C252" s="45">
        <v>10000</v>
      </c>
      <c r="D252" s="10">
        <v>10000</v>
      </c>
      <c r="E252" s="40" t="s">
        <v>437</v>
      </c>
    </row>
    <row r="253" spans="1:5" ht="52.5" x14ac:dyDescent="0.2">
      <c r="A253" s="13" t="s">
        <v>464</v>
      </c>
      <c r="B253" s="9" t="s">
        <v>465</v>
      </c>
      <c r="C253" s="45">
        <v>7000</v>
      </c>
      <c r="D253" s="10">
        <v>7000</v>
      </c>
      <c r="E253" s="40" t="s">
        <v>437</v>
      </c>
    </row>
    <row r="254" spans="1:5" ht="52.5" x14ac:dyDescent="0.2">
      <c r="A254" s="13" t="s">
        <v>466</v>
      </c>
      <c r="B254" s="9" t="s">
        <v>467</v>
      </c>
      <c r="C254" s="45">
        <v>4700</v>
      </c>
      <c r="D254" s="10">
        <v>4700</v>
      </c>
      <c r="E254" s="40" t="s">
        <v>437</v>
      </c>
    </row>
    <row r="255" spans="1:5" ht="52.5" x14ac:dyDescent="0.2">
      <c r="A255" s="13" t="s">
        <v>468</v>
      </c>
      <c r="B255" s="9" t="s">
        <v>469</v>
      </c>
      <c r="C255" s="45">
        <v>3600</v>
      </c>
      <c r="D255" s="10">
        <v>3600</v>
      </c>
      <c r="E255" s="40" t="s">
        <v>437</v>
      </c>
    </row>
    <row r="256" spans="1:5" ht="52.5" x14ac:dyDescent="0.2">
      <c r="A256" s="13" t="s">
        <v>470</v>
      </c>
      <c r="B256" s="9" t="s">
        <v>471</v>
      </c>
      <c r="C256" s="45">
        <v>10000</v>
      </c>
      <c r="D256" s="10">
        <v>10000</v>
      </c>
      <c r="E256" s="40" t="s">
        <v>437</v>
      </c>
    </row>
    <row r="257" spans="1:5" ht="52.5" x14ac:dyDescent="0.2">
      <c r="A257" s="13" t="s">
        <v>472</v>
      </c>
      <c r="B257" s="9" t="s">
        <v>473</v>
      </c>
      <c r="C257" s="45">
        <v>7000</v>
      </c>
      <c r="D257" s="10">
        <v>7000</v>
      </c>
      <c r="E257" s="40" t="s">
        <v>437</v>
      </c>
    </row>
    <row r="258" spans="1:5" ht="21" x14ac:dyDescent="0.2">
      <c r="A258" s="13" t="s">
        <v>474</v>
      </c>
      <c r="B258" s="9" t="s">
        <v>475</v>
      </c>
      <c r="C258" s="45">
        <v>5350</v>
      </c>
      <c r="D258" s="10">
        <v>5350</v>
      </c>
      <c r="E258" s="40" t="s">
        <v>6</v>
      </c>
    </row>
    <row r="259" spans="1:5" ht="31.5" x14ac:dyDescent="0.2">
      <c r="A259" s="13" t="s">
        <v>476</v>
      </c>
      <c r="B259" s="9" t="s">
        <v>477</v>
      </c>
      <c r="C259" s="45">
        <v>5500</v>
      </c>
      <c r="D259" s="10">
        <v>5500</v>
      </c>
      <c r="E259" s="40" t="s">
        <v>6</v>
      </c>
    </row>
    <row r="260" spans="1:5" ht="52.5" x14ac:dyDescent="0.2">
      <c r="A260" s="13" t="s">
        <v>478</v>
      </c>
      <c r="B260" s="9" t="s">
        <v>479</v>
      </c>
      <c r="C260" s="45">
        <v>10000</v>
      </c>
      <c r="D260" s="10">
        <v>10000</v>
      </c>
      <c r="E260" s="40" t="s">
        <v>437</v>
      </c>
    </row>
    <row r="261" spans="1:5" ht="52.5" x14ac:dyDescent="0.2">
      <c r="A261" s="13" t="s">
        <v>480</v>
      </c>
      <c r="B261" s="9" t="s">
        <v>481</v>
      </c>
      <c r="C261" s="45">
        <v>4000</v>
      </c>
      <c r="D261" s="10">
        <v>4000</v>
      </c>
      <c r="E261" s="40" t="s">
        <v>437</v>
      </c>
    </row>
    <row r="262" spans="1:5" ht="52.5" x14ac:dyDescent="0.2">
      <c r="A262" s="13" t="s">
        <v>482</v>
      </c>
      <c r="B262" s="9" t="s">
        <v>483</v>
      </c>
      <c r="C262" s="45">
        <v>3100</v>
      </c>
      <c r="D262" s="10">
        <v>3100</v>
      </c>
      <c r="E262" s="40" t="s">
        <v>437</v>
      </c>
    </row>
    <row r="263" spans="1:5" ht="21" x14ac:dyDescent="0.2">
      <c r="A263" s="13" t="s">
        <v>484</v>
      </c>
      <c r="B263" s="9" t="s">
        <v>485</v>
      </c>
      <c r="C263" s="45">
        <v>5000</v>
      </c>
      <c r="D263" s="10">
        <v>5000</v>
      </c>
      <c r="E263" s="40" t="s">
        <v>6</v>
      </c>
    </row>
    <row r="264" spans="1:5" ht="21" x14ac:dyDescent="0.2">
      <c r="A264" s="13" t="s">
        <v>486</v>
      </c>
      <c r="B264" s="9" t="s">
        <v>487</v>
      </c>
      <c r="C264" s="45">
        <v>5000</v>
      </c>
      <c r="D264" s="10">
        <v>5000</v>
      </c>
      <c r="E264" s="40" t="s">
        <v>6</v>
      </c>
    </row>
    <row r="265" spans="1:5" ht="21" x14ac:dyDescent="0.2">
      <c r="A265" s="13" t="s">
        <v>488</v>
      </c>
      <c r="B265" s="9" t="s">
        <v>489</v>
      </c>
      <c r="C265" s="45">
        <v>2000</v>
      </c>
      <c r="D265" s="10">
        <v>2000</v>
      </c>
      <c r="E265" s="40" t="s">
        <v>6</v>
      </c>
    </row>
    <row r="266" spans="1:5" ht="21" x14ac:dyDescent="0.2">
      <c r="A266" s="13" t="s">
        <v>490</v>
      </c>
      <c r="B266" s="9" t="s">
        <v>491</v>
      </c>
      <c r="C266" s="45">
        <v>2000</v>
      </c>
      <c r="D266" s="10">
        <v>2000</v>
      </c>
      <c r="E266" s="40" t="s">
        <v>6</v>
      </c>
    </row>
    <row r="267" spans="1:5" ht="21" x14ac:dyDescent="0.2">
      <c r="A267" s="13" t="s">
        <v>492</v>
      </c>
      <c r="B267" s="9" t="s">
        <v>493</v>
      </c>
      <c r="C267" s="45">
        <v>7000</v>
      </c>
      <c r="D267" s="10">
        <v>7000</v>
      </c>
      <c r="E267" s="40" t="s">
        <v>6</v>
      </c>
    </row>
    <row r="268" spans="1:5" ht="21" x14ac:dyDescent="0.2">
      <c r="A268" s="13" t="s">
        <v>494</v>
      </c>
      <c r="B268" s="9" t="s">
        <v>495</v>
      </c>
      <c r="C268" s="45">
        <v>7000</v>
      </c>
      <c r="D268" s="10">
        <v>7000</v>
      </c>
      <c r="E268" s="40" t="s">
        <v>6</v>
      </c>
    </row>
    <row r="269" spans="1:5" x14ac:dyDescent="0.2">
      <c r="A269" s="13" t="s">
        <v>496</v>
      </c>
      <c r="B269" s="9" t="s">
        <v>497</v>
      </c>
      <c r="C269" s="45">
        <v>9800</v>
      </c>
      <c r="D269" s="10">
        <v>9800</v>
      </c>
      <c r="E269" s="40" t="s">
        <v>6</v>
      </c>
    </row>
    <row r="270" spans="1:5" ht="21" x14ac:dyDescent="0.2">
      <c r="A270" s="13" t="s">
        <v>498</v>
      </c>
      <c r="B270" s="9" t="s">
        <v>499</v>
      </c>
      <c r="C270" s="45">
        <v>12000</v>
      </c>
      <c r="D270" s="10">
        <v>12000</v>
      </c>
      <c r="E270" s="40" t="s">
        <v>6</v>
      </c>
    </row>
    <row r="271" spans="1:5" ht="21" x14ac:dyDescent="0.2">
      <c r="A271" s="13" t="s">
        <v>500</v>
      </c>
      <c r="B271" s="9" t="s">
        <v>501</v>
      </c>
      <c r="C271" s="45">
        <v>4900</v>
      </c>
      <c r="D271" s="10">
        <v>4900</v>
      </c>
      <c r="E271" s="40" t="s">
        <v>6</v>
      </c>
    </row>
    <row r="272" spans="1:5" ht="21" x14ac:dyDescent="0.2">
      <c r="A272" s="13" t="s">
        <v>502</v>
      </c>
      <c r="B272" s="9" t="s">
        <v>503</v>
      </c>
      <c r="C272" s="45">
        <v>4800</v>
      </c>
      <c r="D272" s="10">
        <v>4800</v>
      </c>
      <c r="E272" s="40" t="s">
        <v>6</v>
      </c>
    </row>
    <row r="273" spans="1:5" ht="21" x14ac:dyDescent="0.2">
      <c r="A273" s="13" t="s">
        <v>504</v>
      </c>
      <c r="B273" s="9" t="s">
        <v>505</v>
      </c>
      <c r="C273" s="45">
        <v>2500</v>
      </c>
      <c r="D273" s="10">
        <v>2500</v>
      </c>
      <c r="E273" s="40" t="s">
        <v>6</v>
      </c>
    </row>
    <row r="274" spans="1:5" ht="21" x14ac:dyDescent="0.2">
      <c r="A274" s="13" t="s">
        <v>506</v>
      </c>
      <c r="B274" s="9" t="s">
        <v>507</v>
      </c>
      <c r="C274" s="45">
        <v>2500</v>
      </c>
      <c r="D274" s="10">
        <v>2500</v>
      </c>
      <c r="E274" s="40" t="s">
        <v>6</v>
      </c>
    </row>
    <row r="275" spans="1:5" ht="21" x14ac:dyDescent="0.2">
      <c r="A275" s="13" t="s">
        <v>508</v>
      </c>
      <c r="B275" s="9" t="s">
        <v>509</v>
      </c>
      <c r="C275" s="45">
        <v>2500</v>
      </c>
      <c r="D275" s="10">
        <v>2500</v>
      </c>
      <c r="E275" s="40" t="s">
        <v>6</v>
      </c>
    </row>
    <row r="276" spans="1:5" ht="21" x14ac:dyDescent="0.2">
      <c r="A276" s="13" t="s">
        <v>510</v>
      </c>
      <c r="B276" s="9" t="s">
        <v>511</v>
      </c>
      <c r="C276" s="45">
        <v>4800</v>
      </c>
      <c r="D276" s="10">
        <v>4800</v>
      </c>
      <c r="E276" s="40" t="s">
        <v>6</v>
      </c>
    </row>
    <row r="277" spans="1:5" ht="21" x14ac:dyDescent="0.2">
      <c r="A277" s="13" t="s">
        <v>512</v>
      </c>
      <c r="B277" s="9" t="s">
        <v>513</v>
      </c>
      <c r="C277" s="45">
        <v>2500</v>
      </c>
      <c r="D277" s="10">
        <v>2500</v>
      </c>
      <c r="E277" s="40" t="s">
        <v>6</v>
      </c>
    </row>
    <row r="278" spans="1:5" ht="21" x14ac:dyDescent="0.2">
      <c r="A278" s="13" t="s">
        <v>514</v>
      </c>
      <c r="B278" s="9" t="s">
        <v>515</v>
      </c>
      <c r="C278" s="45">
        <v>2500</v>
      </c>
      <c r="D278" s="10">
        <v>2500</v>
      </c>
      <c r="E278" s="40" t="s">
        <v>6</v>
      </c>
    </row>
    <row r="279" spans="1:5" ht="21" x14ac:dyDescent="0.2">
      <c r="A279" s="13" t="s">
        <v>516</v>
      </c>
      <c r="B279" s="9" t="s">
        <v>517</v>
      </c>
      <c r="C279" s="45">
        <v>2500</v>
      </c>
      <c r="D279" s="10">
        <v>2500</v>
      </c>
      <c r="E279" s="40" t="s">
        <v>6</v>
      </c>
    </row>
    <row r="280" spans="1:5" ht="21" x14ac:dyDescent="0.2">
      <c r="A280" s="13" t="s">
        <v>518</v>
      </c>
      <c r="B280" s="9" t="s">
        <v>519</v>
      </c>
      <c r="C280" s="45">
        <v>4800</v>
      </c>
      <c r="D280" s="10">
        <v>4800</v>
      </c>
      <c r="E280" s="40" t="s">
        <v>6</v>
      </c>
    </row>
    <row r="281" spans="1:5" ht="21" x14ac:dyDescent="0.2">
      <c r="A281" s="13" t="s">
        <v>520</v>
      </c>
      <c r="B281" s="9" t="s">
        <v>521</v>
      </c>
      <c r="C281" s="45">
        <v>2500</v>
      </c>
      <c r="D281" s="10">
        <v>2500</v>
      </c>
      <c r="E281" s="40" t="s">
        <v>6</v>
      </c>
    </row>
    <row r="282" spans="1:5" ht="21" x14ac:dyDescent="0.2">
      <c r="A282" s="13" t="s">
        <v>522</v>
      </c>
      <c r="B282" s="9" t="s">
        <v>523</v>
      </c>
      <c r="C282" s="45">
        <v>2500</v>
      </c>
      <c r="D282" s="10">
        <v>2500</v>
      </c>
      <c r="E282" s="40" t="s">
        <v>6</v>
      </c>
    </row>
    <row r="283" spans="1:5" ht="21" x14ac:dyDescent="0.2">
      <c r="A283" s="13" t="s">
        <v>524</v>
      </c>
      <c r="B283" s="9" t="s">
        <v>525</v>
      </c>
      <c r="C283" s="45">
        <v>2500</v>
      </c>
      <c r="D283" s="10">
        <v>2500</v>
      </c>
      <c r="E283" s="40" t="s">
        <v>6</v>
      </c>
    </row>
    <row r="284" spans="1:5" ht="21" x14ac:dyDescent="0.2">
      <c r="A284" s="13" t="s">
        <v>526</v>
      </c>
      <c r="B284" s="9" t="s">
        <v>527</v>
      </c>
      <c r="C284" s="45">
        <v>4800</v>
      </c>
      <c r="D284" s="10">
        <v>4800</v>
      </c>
      <c r="E284" s="40" t="s">
        <v>6</v>
      </c>
    </row>
    <row r="285" spans="1:5" ht="21" x14ac:dyDescent="0.2">
      <c r="A285" s="13" t="s">
        <v>528</v>
      </c>
      <c r="B285" s="9" t="s">
        <v>529</v>
      </c>
      <c r="C285" s="45">
        <v>2500</v>
      </c>
      <c r="D285" s="10">
        <v>2500</v>
      </c>
      <c r="E285" s="40" t="s">
        <v>6</v>
      </c>
    </row>
    <row r="286" spans="1:5" ht="21" x14ac:dyDescent="0.2">
      <c r="A286" s="13" t="s">
        <v>530</v>
      </c>
      <c r="B286" s="9" t="s">
        <v>531</v>
      </c>
      <c r="C286" s="45">
        <v>2500</v>
      </c>
      <c r="D286" s="10">
        <v>2500</v>
      </c>
      <c r="E286" s="40" t="s">
        <v>6</v>
      </c>
    </row>
    <row r="287" spans="1:5" ht="21" x14ac:dyDescent="0.2">
      <c r="A287" s="13" t="s">
        <v>532</v>
      </c>
      <c r="B287" s="9" t="s">
        <v>533</v>
      </c>
      <c r="C287" s="45">
        <v>2500</v>
      </c>
      <c r="D287" s="10">
        <v>2500</v>
      </c>
      <c r="E287" s="40" t="s">
        <v>6</v>
      </c>
    </row>
    <row r="288" spans="1:5" ht="52.5" x14ac:dyDescent="0.2">
      <c r="A288" s="13" t="s">
        <v>534</v>
      </c>
      <c r="B288" s="9" t="s">
        <v>535</v>
      </c>
      <c r="C288" s="45">
        <v>15000</v>
      </c>
      <c r="D288" s="10">
        <v>15000</v>
      </c>
      <c r="E288" s="40" t="s">
        <v>437</v>
      </c>
    </row>
    <row r="289" spans="1:5" ht="52.5" x14ac:dyDescent="0.2">
      <c r="A289" s="13" t="s">
        <v>536</v>
      </c>
      <c r="B289" s="9" t="s">
        <v>537</v>
      </c>
      <c r="C289" s="45">
        <v>5000</v>
      </c>
      <c r="D289" s="10">
        <v>5000</v>
      </c>
      <c r="E289" s="40" t="s">
        <v>437</v>
      </c>
    </row>
    <row r="290" spans="1:5" ht="52.5" x14ac:dyDescent="0.2">
      <c r="A290" s="13" t="s">
        <v>538</v>
      </c>
      <c r="B290" s="9" t="s">
        <v>539</v>
      </c>
      <c r="C290" s="45">
        <v>15000</v>
      </c>
      <c r="D290" s="10">
        <v>15000</v>
      </c>
      <c r="E290" s="40" t="s">
        <v>437</v>
      </c>
    </row>
    <row r="291" spans="1:5" ht="52.5" x14ac:dyDescent="0.2">
      <c r="A291" s="13" t="s">
        <v>540</v>
      </c>
      <c r="B291" s="9" t="s">
        <v>541</v>
      </c>
      <c r="C291" s="45">
        <v>10000</v>
      </c>
      <c r="D291" s="10">
        <v>10000</v>
      </c>
      <c r="E291" s="40" t="s">
        <v>437</v>
      </c>
    </row>
    <row r="292" spans="1:5" ht="52.5" x14ac:dyDescent="0.2">
      <c r="A292" s="13" t="s">
        <v>542</v>
      </c>
      <c r="B292" s="9" t="s">
        <v>543</v>
      </c>
      <c r="C292" s="45">
        <v>7000</v>
      </c>
      <c r="D292" s="10">
        <v>7000</v>
      </c>
      <c r="E292" s="40" t="s">
        <v>437</v>
      </c>
    </row>
    <row r="293" spans="1:5" ht="52.5" x14ac:dyDescent="0.2">
      <c r="A293" s="13" t="s">
        <v>544</v>
      </c>
      <c r="B293" s="9" t="s">
        <v>545</v>
      </c>
      <c r="C293" s="45">
        <v>15000</v>
      </c>
      <c r="D293" s="10">
        <v>15000</v>
      </c>
      <c r="E293" s="40" t="s">
        <v>437</v>
      </c>
    </row>
    <row r="294" spans="1:5" ht="52.5" x14ac:dyDescent="0.2">
      <c r="A294" s="13" t="s">
        <v>546</v>
      </c>
      <c r="B294" s="9" t="s">
        <v>547</v>
      </c>
      <c r="C294" s="45">
        <v>5000</v>
      </c>
      <c r="D294" s="10">
        <v>5000</v>
      </c>
      <c r="E294" s="40" t="s">
        <v>437</v>
      </c>
    </row>
    <row r="295" spans="1:5" ht="52.5" x14ac:dyDescent="0.2">
      <c r="A295" s="13" t="s">
        <v>548</v>
      </c>
      <c r="B295" s="9" t="s">
        <v>549</v>
      </c>
      <c r="C295" s="45">
        <v>5000</v>
      </c>
      <c r="D295" s="10">
        <v>5000</v>
      </c>
      <c r="E295" s="40" t="s">
        <v>437</v>
      </c>
    </row>
    <row r="296" spans="1:5" ht="21" x14ac:dyDescent="0.2">
      <c r="A296" s="13" t="s">
        <v>562</v>
      </c>
      <c r="B296" s="9" t="s">
        <v>563</v>
      </c>
      <c r="C296" s="45">
        <v>5000</v>
      </c>
      <c r="D296" s="10">
        <v>5000</v>
      </c>
      <c r="E296" s="40" t="s">
        <v>6</v>
      </c>
    </row>
    <row r="297" spans="1:5" ht="21" x14ac:dyDescent="0.2">
      <c r="A297" s="13" t="s">
        <v>564</v>
      </c>
      <c r="B297" s="9" t="s">
        <v>565</v>
      </c>
      <c r="C297" s="45">
        <v>50000</v>
      </c>
      <c r="D297" s="10">
        <v>50000</v>
      </c>
      <c r="E297" s="40" t="s">
        <v>6</v>
      </c>
    </row>
    <row r="298" spans="1:5" x14ac:dyDescent="0.2">
      <c r="A298" s="13" t="s">
        <v>567</v>
      </c>
      <c r="B298" s="9" t="s">
        <v>309</v>
      </c>
      <c r="C298" s="45">
        <v>161650</v>
      </c>
      <c r="D298" s="10">
        <v>161650</v>
      </c>
      <c r="E298" s="40" t="s">
        <v>6</v>
      </c>
    </row>
    <row r="299" spans="1:5" x14ac:dyDescent="0.2">
      <c r="A299" s="13" t="s">
        <v>568</v>
      </c>
      <c r="B299" s="9" t="s">
        <v>569</v>
      </c>
      <c r="C299" s="45">
        <v>12000</v>
      </c>
      <c r="D299" s="10">
        <v>12000</v>
      </c>
      <c r="E299" s="40" t="s">
        <v>6</v>
      </c>
    </row>
    <row r="300" spans="1:5" x14ac:dyDescent="0.2">
      <c r="A300" s="13" t="s">
        <v>570</v>
      </c>
      <c r="B300" s="9" t="s">
        <v>571</v>
      </c>
      <c r="C300" s="45">
        <v>5000</v>
      </c>
      <c r="D300" s="10">
        <v>5000</v>
      </c>
      <c r="E300" s="40" t="s">
        <v>6</v>
      </c>
    </row>
    <row r="301" spans="1:5" x14ac:dyDescent="0.2">
      <c r="A301" s="13" t="s">
        <v>572</v>
      </c>
      <c r="B301" s="9" t="s">
        <v>311</v>
      </c>
      <c r="C301" s="45">
        <v>1000</v>
      </c>
      <c r="D301" s="10">
        <v>1000</v>
      </c>
      <c r="E301" s="40" t="s">
        <v>6</v>
      </c>
    </row>
    <row r="302" spans="1:5" ht="31.5" x14ac:dyDescent="0.2">
      <c r="A302" s="13" t="s">
        <v>573</v>
      </c>
      <c r="B302" s="9" t="s">
        <v>574</v>
      </c>
      <c r="C302" s="45">
        <v>8500</v>
      </c>
      <c r="D302" s="10">
        <v>8500</v>
      </c>
      <c r="E302" s="40" t="s">
        <v>6</v>
      </c>
    </row>
    <row r="303" spans="1:5" x14ac:dyDescent="0.2">
      <c r="A303" s="13" t="s">
        <v>575</v>
      </c>
      <c r="B303" s="9" t="s">
        <v>576</v>
      </c>
      <c r="C303" s="45">
        <v>22800</v>
      </c>
      <c r="D303" s="10">
        <v>22800</v>
      </c>
      <c r="E303" s="40" t="s">
        <v>6</v>
      </c>
    </row>
    <row r="304" spans="1:5" ht="31.5" x14ac:dyDescent="0.2">
      <c r="A304" s="13" t="s">
        <v>577</v>
      </c>
      <c r="B304" s="9" t="s">
        <v>578</v>
      </c>
      <c r="C304" s="45">
        <v>2976</v>
      </c>
      <c r="D304" s="10">
        <v>2976</v>
      </c>
      <c r="E304" s="40" t="s">
        <v>6</v>
      </c>
    </row>
    <row r="305" spans="1:5" x14ac:dyDescent="0.2">
      <c r="A305" s="12" t="s">
        <v>579</v>
      </c>
      <c r="B305" s="2" t="s">
        <v>321</v>
      </c>
      <c r="C305" s="44">
        <v>6000</v>
      </c>
      <c r="D305" s="1">
        <v>6000</v>
      </c>
      <c r="E305" s="38" t="s">
        <v>6</v>
      </c>
    </row>
    <row r="306" spans="1:5" ht="21" x14ac:dyDescent="0.2">
      <c r="A306" s="12" t="s">
        <v>580</v>
      </c>
      <c r="B306" s="2" t="s">
        <v>581</v>
      </c>
      <c r="C306" s="44">
        <v>6000</v>
      </c>
      <c r="D306" s="1">
        <v>6000</v>
      </c>
      <c r="E306" s="38" t="s">
        <v>6</v>
      </c>
    </row>
    <row r="307" spans="1:5" x14ac:dyDescent="0.2">
      <c r="A307" s="13" t="s">
        <v>582</v>
      </c>
      <c r="B307" s="9" t="s">
        <v>583</v>
      </c>
      <c r="C307" s="45">
        <v>5000</v>
      </c>
      <c r="D307" s="10">
        <v>5000</v>
      </c>
      <c r="E307" s="40" t="s">
        <v>6</v>
      </c>
    </row>
    <row r="308" spans="1:5" ht="21" x14ac:dyDescent="0.2">
      <c r="A308" s="12" t="s">
        <v>584</v>
      </c>
      <c r="B308" s="2" t="s">
        <v>188</v>
      </c>
      <c r="C308" s="44">
        <v>3000</v>
      </c>
      <c r="D308" s="1">
        <v>3000</v>
      </c>
      <c r="E308" s="38" t="s">
        <v>6</v>
      </c>
    </row>
    <row r="309" spans="1:5" x14ac:dyDescent="0.2">
      <c r="A309" s="12" t="s">
        <v>585</v>
      </c>
      <c r="B309" s="2" t="s">
        <v>65</v>
      </c>
      <c r="C309" s="44">
        <v>15000</v>
      </c>
      <c r="D309" s="1">
        <v>15000</v>
      </c>
      <c r="E309" s="38" t="s">
        <v>6</v>
      </c>
    </row>
    <row r="310" spans="1:5" x14ac:dyDescent="0.2">
      <c r="A310" s="12" t="s">
        <v>586</v>
      </c>
      <c r="B310" s="2" t="s">
        <v>203</v>
      </c>
      <c r="C310" s="44">
        <v>5000</v>
      </c>
      <c r="D310" s="1">
        <v>5000</v>
      </c>
      <c r="E310" s="38" t="s">
        <v>6</v>
      </c>
    </row>
    <row r="311" spans="1:5" ht="21" x14ac:dyDescent="0.2">
      <c r="A311" s="12" t="s">
        <v>587</v>
      </c>
      <c r="B311" s="2" t="s">
        <v>588</v>
      </c>
      <c r="C311" s="44">
        <v>142356.38</v>
      </c>
      <c r="D311" s="1">
        <v>142356.38</v>
      </c>
      <c r="E311" s="38" t="s">
        <v>6</v>
      </c>
    </row>
    <row r="312" spans="1:5" x14ac:dyDescent="0.2">
      <c r="A312" s="12" t="s">
        <v>589</v>
      </c>
      <c r="B312" s="2" t="s">
        <v>590</v>
      </c>
      <c r="C312" s="44">
        <v>3000</v>
      </c>
      <c r="D312" s="1">
        <v>3000</v>
      </c>
      <c r="E312" s="38" t="s">
        <v>6</v>
      </c>
    </row>
    <row r="313" spans="1:5" ht="21" x14ac:dyDescent="0.2">
      <c r="A313" s="13" t="s">
        <v>591</v>
      </c>
      <c r="B313" s="9" t="s">
        <v>592</v>
      </c>
      <c r="C313" s="45">
        <v>18696.53</v>
      </c>
      <c r="D313" s="10">
        <v>18696.53</v>
      </c>
      <c r="E313" s="40" t="s">
        <v>6</v>
      </c>
    </row>
    <row r="314" spans="1:5" ht="21" x14ac:dyDescent="0.2">
      <c r="A314" s="13" t="s">
        <v>593</v>
      </c>
      <c r="B314" s="9" t="s">
        <v>594</v>
      </c>
      <c r="C314" s="45">
        <v>11164.4</v>
      </c>
      <c r="D314" s="10">
        <v>11164.4</v>
      </c>
      <c r="E314" s="40" t="s">
        <v>6</v>
      </c>
    </row>
    <row r="315" spans="1:5" ht="21" x14ac:dyDescent="0.2">
      <c r="A315" s="13" t="s">
        <v>595</v>
      </c>
      <c r="B315" s="9" t="s">
        <v>596</v>
      </c>
      <c r="C315" s="45">
        <v>2000</v>
      </c>
      <c r="D315" s="10">
        <v>2000</v>
      </c>
      <c r="E315" s="40" t="s">
        <v>6</v>
      </c>
    </row>
    <row r="316" spans="1:5" ht="21" x14ac:dyDescent="0.2">
      <c r="A316" s="13" t="s">
        <v>597</v>
      </c>
      <c r="B316" s="9" t="s">
        <v>598</v>
      </c>
      <c r="C316" s="45">
        <v>24800</v>
      </c>
      <c r="D316" s="10">
        <v>24800</v>
      </c>
      <c r="E316" s="40" t="s">
        <v>6</v>
      </c>
    </row>
    <row r="317" spans="1:5" ht="21" x14ac:dyDescent="0.2">
      <c r="A317" s="13" t="s">
        <v>599</v>
      </c>
      <c r="B317" s="9" t="s">
        <v>600</v>
      </c>
      <c r="C317" s="45">
        <v>19800</v>
      </c>
      <c r="D317" s="10">
        <v>19800</v>
      </c>
      <c r="E317" s="40" t="s">
        <v>6</v>
      </c>
    </row>
    <row r="318" spans="1:5" ht="31.5" x14ac:dyDescent="0.2">
      <c r="A318" s="13" t="s">
        <v>601</v>
      </c>
      <c r="B318" s="9" t="s">
        <v>602</v>
      </c>
      <c r="C318" s="45">
        <v>4800</v>
      </c>
      <c r="D318" s="10">
        <v>4800</v>
      </c>
      <c r="E318" s="40" t="s">
        <v>6</v>
      </c>
    </row>
    <row r="319" spans="1:5" ht="31.5" x14ac:dyDescent="0.2">
      <c r="A319" s="13" t="s">
        <v>603</v>
      </c>
      <c r="B319" s="9" t="s">
        <v>604</v>
      </c>
      <c r="C319" s="45">
        <v>12800</v>
      </c>
      <c r="D319" s="10">
        <v>12800</v>
      </c>
      <c r="E319" s="40" t="s">
        <v>6</v>
      </c>
    </row>
    <row r="320" spans="1:5" ht="21" x14ac:dyDescent="0.2">
      <c r="A320" s="13" t="s">
        <v>605</v>
      </c>
      <c r="B320" s="9" t="s">
        <v>606</v>
      </c>
      <c r="C320" s="45">
        <v>10000</v>
      </c>
      <c r="D320" s="10">
        <v>10000</v>
      </c>
      <c r="E320" s="40" t="s">
        <v>6</v>
      </c>
    </row>
    <row r="321" spans="1:5" ht="21" x14ac:dyDescent="0.2">
      <c r="A321" s="13" t="s">
        <v>607</v>
      </c>
      <c r="B321" s="9" t="s">
        <v>608</v>
      </c>
      <c r="C321" s="45">
        <v>10000</v>
      </c>
      <c r="D321" s="10">
        <v>10000</v>
      </c>
      <c r="E321" s="40" t="s">
        <v>6</v>
      </c>
    </row>
    <row r="322" spans="1:5" ht="31.5" x14ac:dyDescent="0.2">
      <c r="A322" s="13" t="s">
        <v>609</v>
      </c>
      <c r="B322" s="9" t="s">
        <v>610</v>
      </c>
      <c r="C322" s="45">
        <v>24800</v>
      </c>
      <c r="D322" s="10">
        <v>24800</v>
      </c>
      <c r="E322" s="40" t="s">
        <v>6</v>
      </c>
    </row>
    <row r="323" spans="1:5" ht="42" x14ac:dyDescent="0.2">
      <c r="A323" s="13" t="s">
        <v>611</v>
      </c>
      <c r="B323" s="9" t="s">
        <v>612</v>
      </c>
      <c r="C323" s="45">
        <v>24800</v>
      </c>
      <c r="D323" s="10">
        <v>24800</v>
      </c>
      <c r="E323" s="40" t="s">
        <v>6</v>
      </c>
    </row>
    <row r="324" spans="1:5" ht="21" x14ac:dyDescent="0.2">
      <c r="A324" s="13" t="s">
        <v>613</v>
      </c>
      <c r="B324" s="9" t="s">
        <v>550</v>
      </c>
      <c r="C324" s="45">
        <v>5000</v>
      </c>
      <c r="D324" s="10">
        <v>5000</v>
      </c>
      <c r="E324" s="40" t="s">
        <v>6</v>
      </c>
    </row>
    <row r="325" spans="1:5" ht="21" x14ac:dyDescent="0.2">
      <c r="A325" s="13" t="s">
        <v>614</v>
      </c>
      <c r="B325" s="9" t="s">
        <v>615</v>
      </c>
      <c r="C325" s="45">
        <v>5000</v>
      </c>
      <c r="D325" s="10">
        <v>5000</v>
      </c>
      <c r="E325" s="40" t="s">
        <v>6</v>
      </c>
    </row>
    <row r="326" spans="1:5" ht="21" x14ac:dyDescent="0.2">
      <c r="A326" s="13" t="s">
        <v>616</v>
      </c>
      <c r="B326" s="9" t="s">
        <v>617</v>
      </c>
      <c r="C326" s="45">
        <v>7300</v>
      </c>
      <c r="D326" s="10">
        <v>7300</v>
      </c>
      <c r="E326" s="40" t="s">
        <v>6</v>
      </c>
    </row>
    <row r="327" spans="1:5" ht="21" x14ac:dyDescent="0.2">
      <c r="A327" s="13" t="s">
        <v>618</v>
      </c>
      <c r="B327" s="9" t="s">
        <v>619</v>
      </c>
      <c r="C327" s="45">
        <v>10000</v>
      </c>
      <c r="D327" s="10">
        <v>10000</v>
      </c>
      <c r="E327" s="40" t="s">
        <v>6</v>
      </c>
    </row>
    <row r="328" spans="1:5" ht="52.5" x14ac:dyDescent="0.2">
      <c r="A328" s="13" t="s">
        <v>620</v>
      </c>
      <c r="B328" s="9" t="s">
        <v>621</v>
      </c>
      <c r="C328" s="45">
        <v>5000</v>
      </c>
      <c r="D328" s="10">
        <v>5000</v>
      </c>
      <c r="E328" s="40" t="s">
        <v>437</v>
      </c>
    </row>
    <row r="329" spans="1:5" ht="21" x14ac:dyDescent="0.2">
      <c r="A329" s="13" t="s">
        <v>622</v>
      </c>
      <c r="B329" s="9" t="s">
        <v>551</v>
      </c>
      <c r="C329" s="45">
        <v>5000</v>
      </c>
      <c r="D329" s="10">
        <v>5000</v>
      </c>
      <c r="E329" s="40" t="s">
        <v>6</v>
      </c>
    </row>
    <row r="330" spans="1:5" ht="21" x14ac:dyDescent="0.2">
      <c r="A330" s="13" t="s">
        <v>623</v>
      </c>
      <c r="B330" s="9" t="s">
        <v>552</v>
      </c>
      <c r="C330" s="45">
        <v>7300</v>
      </c>
      <c r="D330" s="10">
        <v>7300</v>
      </c>
      <c r="E330" s="40" t="s">
        <v>6</v>
      </c>
    </row>
    <row r="331" spans="1:5" ht="21" x14ac:dyDescent="0.2">
      <c r="A331" s="13" t="s">
        <v>624</v>
      </c>
      <c r="B331" s="9" t="s">
        <v>553</v>
      </c>
      <c r="C331" s="45">
        <v>10300</v>
      </c>
      <c r="D331" s="10">
        <v>10300</v>
      </c>
      <c r="E331" s="40" t="s">
        <v>6</v>
      </c>
    </row>
    <row r="332" spans="1:5" ht="31.5" x14ac:dyDescent="0.2">
      <c r="A332" s="13" t="s">
        <v>625</v>
      </c>
      <c r="B332" s="9" t="s">
        <v>554</v>
      </c>
      <c r="C332" s="45">
        <v>7300</v>
      </c>
      <c r="D332" s="10">
        <v>7300</v>
      </c>
      <c r="E332" s="40" t="s">
        <v>6</v>
      </c>
    </row>
    <row r="333" spans="1:5" ht="21" x14ac:dyDescent="0.2">
      <c r="A333" s="13" t="s">
        <v>626</v>
      </c>
      <c r="B333" s="9" t="s">
        <v>555</v>
      </c>
      <c r="C333" s="45">
        <v>5000</v>
      </c>
      <c r="D333" s="10">
        <v>5000</v>
      </c>
      <c r="E333" s="40" t="s">
        <v>6</v>
      </c>
    </row>
    <row r="334" spans="1:5" ht="21" x14ac:dyDescent="0.2">
      <c r="A334" s="13" t="s">
        <v>627</v>
      </c>
      <c r="B334" s="9" t="s">
        <v>628</v>
      </c>
      <c r="C334" s="45">
        <v>10000</v>
      </c>
      <c r="D334" s="10">
        <v>10000</v>
      </c>
      <c r="E334" s="40" t="s">
        <v>6</v>
      </c>
    </row>
    <row r="335" spans="1:5" ht="21" x14ac:dyDescent="0.2">
      <c r="A335" s="13" t="s">
        <v>629</v>
      </c>
      <c r="B335" s="9" t="s">
        <v>557</v>
      </c>
      <c r="C335" s="45">
        <v>10300</v>
      </c>
      <c r="D335" s="10">
        <v>10300</v>
      </c>
      <c r="E335" s="40" t="s">
        <v>6</v>
      </c>
    </row>
    <row r="336" spans="1:5" ht="42" x14ac:dyDescent="0.2">
      <c r="A336" s="13" t="s">
        <v>630</v>
      </c>
      <c r="B336" s="9" t="s">
        <v>631</v>
      </c>
      <c r="C336" s="45">
        <v>10000</v>
      </c>
      <c r="D336" s="10">
        <v>10000</v>
      </c>
      <c r="E336" s="40" t="s">
        <v>6</v>
      </c>
    </row>
    <row r="337" spans="1:5" ht="42" x14ac:dyDescent="0.2">
      <c r="A337" s="13" t="s">
        <v>632</v>
      </c>
      <c r="B337" s="9" t="s">
        <v>633</v>
      </c>
      <c r="C337" s="45">
        <v>10000</v>
      </c>
      <c r="D337" s="10">
        <v>10000</v>
      </c>
      <c r="E337" s="40" t="s">
        <v>6</v>
      </c>
    </row>
    <row r="338" spans="1:5" ht="21" x14ac:dyDescent="0.2">
      <c r="A338" s="13" t="s">
        <v>634</v>
      </c>
      <c r="B338" s="9" t="s">
        <v>559</v>
      </c>
      <c r="C338" s="45">
        <v>7300</v>
      </c>
      <c r="D338" s="10">
        <v>7300</v>
      </c>
      <c r="E338" s="40" t="s">
        <v>6</v>
      </c>
    </row>
    <row r="339" spans="1:5" ht="21" x14ac:dyDescent="0.2">
      <c r="A339" s="13" t="s">
        <v>635</v>
      </c>
      <c r="B339" s="9" t="s">
        <v>560</v>
      </c>
      <c r="C339" s="45">
        <v>13300</v>
      </c>
      <c r="D339" s="10">
        <v>13300</v>
      </c>
      <c r="E339" s="40" t="s">
        <v>6</v>
      </c>
    </row>
    <row r="340" spans="1:5" ht="21" x14ac:dyDescent="0.2">
      <c r="A340" s="13" t="s">
        <v>636</v>
      </c>
      <c r="B340" s="9" t="s">
        <v>561</v>
      </c>
      <c r="C340" s="45">
        <v>9200</v>
      </c>
      <c r="D340" s="10">
        <v>9200</v>
      </c>
      <c r="E340" s="40" t="s">
        <v>6</v>
      </c>
    </row>
    <row r="341" spans="1:5" ht="21" x14ac:dyDescent="0.2">
      <c r="A341" s="13" t="s">
        <v>637</v>
      </c>
      <c r="B341" s="9" t="s">
        <v>638</v>
      </c>
      <c r="C341" s="45">
        <v>5000</v>
      </c>
      <c r="D341" s="10">
        <v>5000</v>
      </c>
      <c r="E341" s="40" t="s">
        <v>6</v>
      </c>
    </row>
    <row r="342" spans="1:5" ht="21" x14ac:dyDescent="0.2">
      <c r="A342" s="13" t="s">
        <v>639</v>
      </c>
      <c r="B342" s="9" t="s">
        <v>640</v>
      </c>
      <c r="C342" s="45">
        <v>16103.47</v>
      </c>
      <c r="D342" s="10">
        <v>16103.47</v>
      </c>
      <c r="E342" s="40" t="s">
        <v>6</v>
      </c>
    </row>
    <row r="343" spans="1:5" ht="21" x14ac:dyDescent="0.2">
      <c r="A343" s="13" t="s">
        <v>641</v>
      </c>
      <c r="B343" s="9" t="s">
        <v>642</v>
      </c>
      <c r="C343" s="45">
        <v>8835.6</v>
      </c>
      <c r="D343" s="10">
        <v>8835.6</v>
      </c>
      <c r="E343" s="40" t="s">
        <v>6</v>
      </c>
    </row>
    <row r="344" spans="1:5" x14ac:dyDescent="0.2">
      <c r="A344" s="13" t="s">
        <v>643</v>
      </c>
      <c r="B344" s="9" t="s">
        <v>644</v>
      </c>
      <c r="C344" s="45">
        <v>10000</v>
      </c>
      <c r="D344" s="10">
        <v>10000</v>
      </c>
      <c r="E344" s="40" t="s">
        <v>6</v>
      </c>
    </row>
    <row r="345" spans="1:5" ht="31.5" x14ac:dyDescent="0.2">
      <c r="A345" s="13" t="s">
        <v>645</v>
      </c>
      <c r="B345" s="9" t="s">
        <v>646</v>
      </c>
      <c r="C345" s="45">
        <v>7300</v>
      </c>
      <c r="D345" s="10">
        <v>7300</v>
      </c>
      <c r="E345" s="40" t="s">
        <v>6</v>
      </c>
    </row>
    <row r="346" spans="1:5" ht="31.5" x14ac:dyDescent="0.2">
      <c r="A346" s="13" t="s">
        <v>647</v>
      </c>
      <c r="B346" s="9" t="s">
        <v>648</v>
      </c>
      <c r="C346" s="45">
        <v>7300</v>
      </c>
      <c r="D346" s="10">
        <v>7300</v>
      </c>
      <c r="E346" s="40" t="s">
        <v>6</v>
      </c>
    </row>
    <row r="347" spans="1:5" ht="21" x14ac:dyDescent="0.2">
      <c r="A347" s="13" t="s">
        <v>649</v>
      </c>
      <c r="B347" s="9" t="s">
        <v>558</v>
      </c>
      <c r="C347" s="45">
        <v>5000</v>
      </c>
      <c r="D347" s="10">
        <v>5000</v>
      </c>
      <c r="E347" s="40" t="s">
        <v>6</v>
      </c>
    </row>
    <row r="348" spans="1:5" ht="21" x14ac:dyDescent="0.2">
      <c r="A348" s="13" t="s">
        <v>650</v>
      </c>
      <c r="B348" s="9" t="s">
        <v>651</v>
      </c>
      <c r="C348" s="45">
        <v>10300</v>
      </c>
      <c r="D348" s="10">
        <v>10300</v>
      </c>
      <c r="E348" s="40" t="s">
        <v>6</v>
      </c>
    </row>
    <row r="349" spans="1:5" ht="21" x14ac:dyDescent="0.2">
      <c r="A349" s="13" t="s">
        <v>652</v>
      </c>
      <c r="B349" s="9" t="s">
        <v>556</v>
      </c>
      <c r="C349" s="45">
        <v>7300</v>
      </c>
      <c r="D349" s="10">
        <v>7300</v>
      </c>
      <c r="E349" s="40" t="s">
        <v>6</v>
      </c>
    </row>
    <row r="350" spans="1:5" ht="31.5" x14ac:dyDescent="0.2">
      <c r="A350" s="13" t="s">
        <v>653</v>
      </c>
      <c r="B350" s="9" t="s">
        <v>654</v>
      </c>
      <c r="C350" s="45">
        <v>13000</v>
      </c>
      <c r="D350" s="10">
        <v>13000</v>
      </c>
      <c r="E350" s="40" t="s">
        <v>6</v>
      </c>
    </row>
    <row r="351" spans="1:5" ht="31.5" x14ac:dyDescent="0.2">
      <c r="A351" s="13" t="s">
        <v>655</v>
      </c>
      <c r="B351" s="9" t="s">
        <v>656</v>
      </c>
      <c r="C351" s="45">
        <v>13000</v>
      </c>
      <c r="D351" s="10">
        <v>13000</v>
      </c>
      <c r="E351" s="40" t="s">
        <v>6</v>
      </c>
    </row>
    <row r="352" spans="1:5" x14ac:dyDescent="0.2">
      <c r="A352" s="12" t="s">
        <v>657</v>
      </c>
      <c r="B352" s="2" t="s">
        <v>342</v>
      </c>
      <c r="C352" s="44">
        <v>50000</v>
      </c>
      <c r="D352" s="1">
        <v>50000</v>
      </c>
      <c r="E352" s="38" t="s">
        <v>6</v>
      </c>
    </row>
    <row r="353" spans="1:5" x14ac:dyDescent="0.2">
      <c r="A353" s="13" t="s">
        <v>658</v>
      </c>
      <c r="B353" s="9" t="s">
        <v>344</v>
      </c>
      <c r="C353" s="45">
        <v>20000</v>
      </c>
      <c r="D353" s="10">
        <v>20000</v>
      </c>
      <c r="E353" s="40" t="s">
        <v>6</v>
      </c>
    </row>
    <row r="354" spans="1:5" ht="21" x14ac:dyDescent="0.2">
      <c r="A354" s="13" t="s">
        <v>659</v>
      </c>
      <c r="B354" s="9" t="s">
        <v>660</v>
      </c>
      <c r="C354" s="45">
        <v>2000</v>
      </c>
      <c r="D354" s="10">
        <v>2000</v>
      </c>
      <c r="E354" s="40" t="s">
        <v>6</v>
      </c>
    </row>
    <row r="355" spans="1:5" ht="21" x14ac:dyDescent="0.2">
      <c r="A355" s="13" t="s">
        <v>661</v>
      </c>
      <c r="B355" s="9" t="s">
        <v>662</v>
      </c>
      <c r="C355" s="45">
        <v>21067.68</v>
      </c>
      <c r="D355" s="10">
        <v>21067.68</v>
      </c>
      <c r="E355" s="40" t="s">
        <v>6</v>
      </c>
    </row>
    <row r="356" spans="1:5" ht="21" x14ac:dyDescent="0.2">
      <c r="A356" s="13" t="s">
        <v>663</v>
      </c>
      <c r="B356" s="9" t="s">
        <v>664</v>
      </c>
      <c r="C356" s="45">
        <v>24800</v>
      </c>
      <c r="D356" s="10">
        <v>24800</v>
      </c>
      <c r="E356" s="40" t="s">
        <v>6</v>
      </c>
    </row>
    <row r="357" spans="1:5" x14ac:dyDescent="0.2">
      <c r="A357" s="13" t="s">
        <v>665</v>
      </c>
      <c r="B357" s="9" t="s">
        <v>666</v>
      </c>
      <c r="C357" s="45">
        <v>14600</v>
      </c>
      <c r="D357" s="10">
        <v>14600</v>
      </c>
      <c r="E357" s="40" t="s">
        <v>6</v>
      </c>
    </row>
    <row r="358" spans="1:5" x14ac:dyDescent="0.2">
      <c r="A358" s="13" t="s">
        <v>667</v>
      </c>
      <c r="B358" s="9" t="s">
        <v>668</v>
      </c>
      <c r="C358" s="45">
        <v>20000</v>
      </c>
      <c r="D358" s="10">
        <v>20000</v>
      </c>
      <c r="E358" s="40" t="s">
        <v>6</v>
      </c>
    </row>
    <row r="359" spans="1:5" x14ac:dyDescent="0.2">
      <c r="A359" s="13" t="s">
        <v>669</v>
      </c>
      <c r="B359" s="9" t="s">
        <v>670</v>
      </c>
      <c r="C359" s="45">
        <v>100000</v>
      </c>
      <c r="D359" s="10">
        <v>100000</v>
      </c>
      <c r="E359" s="40" t="s">
        <v>6</v>
      </c>
    </row>
    <row r="360" spans="1:5" x14ac:dyDescent="0.2">
      <c r="A360" s="13" t="s">
        <v>671</v>
      </c>
      <c r="B360" s="9" t="s">
        <v>672</v>
      </c>
      <c r="C360" s="45">
        <v>5125.18</v>
      </c>
      <c r="D360" s="10">
        <v>5125.18</v>
      </c>
      <c r="E360" s="40" t="s">
        <v>6</v>
      </c>
    </row>
    <row r="361" spans="1:5" ht="21" x14ac:dyDescent="0.2">
      <c r="A361" s="13" t="s">
        <v>673</v>
      </c>
      <c r="B361" s="9" t="s">
        <v>674</v>
      </c>
      <c r="C361" s="45">
        <v>190000</v>
      </c>
      <c r="D361" s="10">
        <v>190000</v>
      </c>
      <c r="E361" s="40" t="s">
        <v>675</v>
      </c>
    </row>
    <row r="362" spans="1:5" x14ac:dyDescent="0.2">
      <c r="A362" s="13" t="s">
        <v>676</v>
      </c>
      <c r="B362" s="9" t="s">
        <v>677</v>
      </c>
      <c r="C362" s="45">
        <v>2000</v>
      </c>
      <c r="D362" s="10">
        <v>2000</v>
      </c>
      <c r="E362" s="40" t="s">
        <v>6</v>
      </c>
    </row>
    <row r="363" spans="1:5" ht="21" x14ac:dyDescent="0.2">
      <c r="A363" s="13" t="s">
        <v>678</v>
      </c>
      <c r="B363" s="9" t="s">
        <v>679</v>
      </c>
      <c r="C363" s="45">
        <v>35000</v>
      </c>
      <c r="D363" s="10">
        <v>35000</v>
      </c>
      <c r="E363" s="40" t="s">
        <v>6</v>
      </c>
    </row>
    <row r="364" spans="1:5" ht="21" x14ac:dyDescent="0.2">
      <c r="A364" s="13" t="s">
        <v>680</v>
      </c>
      <c r="B364" s="9" t="s">
        <v>681</v>
      </c>
      <c r="C364" s="45">
        <v>67050.73</v>
      </c>
      <c r="D364" s="10">
        <v>67050.73</v>
      </c>
      <c r="E364" s="40" t="s">
        <v>6</v>
      </c>
    </row>
    <row r="365" spans="1:5" ht="21" x14ac:dyDescent="0.2">
      <c r="A365" s="13" t="s">
        <v>682</v>
      </c>
      <c r="B365" s="9" t="s">
        <v>683</v>
      </c>
      <c r="C365" s="45">
        <v>45000</v>
      </c>
      <c r="D365" s="10">
        <v>45000</v>
      </c>
      <c r="E365" s="40" t="s">
        <v>566</v>
      </c>
    </row>
    <row r="366" spans="1:5" ht="21" x14ac:dyDescent="0.2">
      <c r="A366" s="13" t="s">
        <v>684</v>
      </c>
      <c r="B366" s="9" t="s">
        <v>685</v>
      </c>
      <c r="C366" s="45">
        <v>70000</v>
      </c>
      <c r="D366" s="10">
        <v>70000</v>
      </c>
      <c r="E366" s="40" t="s">
        <v>6</v>
      </c>
    </row>
    <row r="367" spans="1:5" ht="21" x14ac:dyDescent="0.2">
      <c r="A367" s="13" t="s">
        <v>686</v>
      </c>
      <c r="B367" s="9" t="s">
        <v>687</v>
      </c>
      <c r="C367" s="45">
        <v>44925.19</v>
      </c>
      <c r="D367" s="10">
        <v>44925.19</v>
      </c>
      <c r="E367" s="40" t="s">
        <v>566</v>
      </c>
    </row>
    <row r="368" spans="1:5" ht="21" x14ac:dyDescent="0.2">
      <c r="A368" s="13" t="s">
        <v>688</v>
      </c>
      <c r="B368" s="9" t="s">
        <v>689</v>
      </c>
      <c r="C368" s="45">
        <v>50200</v>
      </c>
      <c r="D368" s="10">
        <v>50200</v>
      </c>
      <c r="E368" s="40" t="s">
        <v>6</v>
      </c>
    </row>
    <row r="369" spans="1:5" x14ac:dyDescent="0.2">
      <c r="A369" s="13" t="s">
        <v>690</v>
      </c>
      <c r="B369" s="9" t="s">
        <v>691</v>
      </c>
      <c r="C369" s="45">
        <v>235000</v>
      </c>
      <c r="D369" s="10">
        <v>235000</v>
      </c>
      <c r="E369" s="40" t="s">
        <v>6</v>
      </c>
    </row>
    <row r="370" spans="1:5" ht="21" x14ac:dyDescent="0.2">
      <c r="A370" s="13" t="s">
        <v>692</v>
      </c>
      <c r="B370" s="9" t="s">
        <v>693</v>
      </c>
      <c r="C370" s="45">
        <v>12896</v>
      </c>
      <c r="D370" s="10">
        <v>12896</v>
      </c>
      <c r="E370" s="40" t="s">
        <v>566</v>
      </c>
    </row>
    <row r="371" spans="1:5" x14ac:dyDescent="0.2">
      <c r="A371" s="13" t="s">
        <v>694</v>
      </c>
      <c r="B371" s="9" t="s">
        <v>695</v>
      </c>
      <c r="C371" s="45">
        <v>16000</v>
      </c>
      <c r="D371" s="10">
        <v>16000</v>
      </c>
      <c r="E371" s="40" t="s">
        <v>566</v>
      </c>
    </row>
    <row r="372" spans="1:5" x14ac:dyDescent="0.2">
      <c r="A372" s="13" t="s">
        <v>696</v>
      </c>
      <c r="B372" s="9" t="s">
        <v>697</v>
      </c>
      <c r="C372" s="45">
        <v>50000</v>
      </c>
      <c r="D372" s="10">
        <v>50000</v>
      </c>
      <c r="E372" s="40" t="s">
        <v>566</v>
      </c>
    </row>
    <row r="373" spans="1:5" ht="21" x14ac:dyDescent="0.2">
      <c r="A373" s="13" t="s">
        <v>698</v>
      </c>
      <c r="B373" s="9" t="s">
        <v>699</v>
      </c>
      <c r="C373" s="45">
        <v>1434.73</v>
      </c>
      <c r="D373" s="10">
        <v>1434.73</v>
      </c>
      <c r="E373" s="40" t="s">
        <v>566</v>
      </c>
    </row>
    <row r="374" spans="1:5" ht="31.5" x14ac:dyDescent="0.2">
      <c r="A374" s="13" t="s">
        <v>700</v>
      </c>
      <c r="B374" s="9" t="s">
        <v>701</v>
      </c>
      <c r="C374" s="45">
        <v>1434.73</v>
      </c>
      <c r="D374" s="10">
        <v>1434.73</v>
      </c>
      <c r="E374" s="40" t="s">
        <v>566</v>
      </c>
    </row>
    <row r="375" spans="1:5" ht="31.5" x14ac:dyDescent="0.2">
      <c r="A375" s="13" t="s">
        <v>702</v>
      </c>
      <c r="B375" s="9" t="s">
        <v>703</v>
      </c>
      <c r="C375" s="45">
        <v>5000</v>
      </c>
      <c r="D375" s="10">
        <v>5000</v>
      </c>
      <c r="E375" s="40" t="s">
        <v>566</v>
      </c>
    </row>
    <row r="376" spans="1:5" ht="21" x14ac:dyDescent="0.2">
      <c r="A376" s="13" t="s">
        <v>704</v>
      </c>
      <c r="B376" s="9" t="s">
        <v>705</v>
      </c>
      <c r="C376" s="45">
        <v>6000</v>
      </c>
      <c r="D376" s="10">
        <v>6000</v>
      </c>
      <c r="E376" s="40" t="s">
        <v>6</v>
      </c>
    </row>
    <row r="377" spans="1:5" x14ac:dyDescent="0.2">
      <c r="A377" s="13" t="s">
        <v>706</v>
      </c>
      <c r="B377" s="9" t="s">
        <v>707</v>
      </c>
      <c r="C377" s="45">
        <v>30000</v>
      </c>
      <c r="D377" s="10">
        <v>30000</v>
      </c>
      <c r="E377" s="40" t="s">
        <v>6</v>
      </c>
    </row>
    <row r="378" spans="1:5" ht="21" x14ac:dyDescent="0.2">
      <c r="A378" s="13" t="s">
        <v>708</v>
      </c>
      <c r="B378" s="9" t="s">
        <v>709</v>
      </c>
      <c r="C378" s="45">
        <v>59000</v>
      </c>
      <c r="D378" s="10">
        <v>59000</v>
      </c>
      <c r="E378" s="40" t="s">
        <v>566</v>
      </c>
    </row>
    <row r="379" spans="1:5" x14ac:dyDescent="0.2">
      <c r="A379" s="13" t="s">
        <v>710</v>
      </c>
      <c r="B379" s="9" t="s">
        <v>711</v>
      </c>
      <c r="C379" s="45">
        <v>10000</v>
      </c>
      <c r="D379" s="10">
        <v>10000</v>
      </c>
      <c r="E379" s="40" t="s">
        <v>6</v>
      </c>
    </row>
    <row r="380" spans="1:5" x14ac:dyDescent="0.2">
      <c r="A380" s="13" t="s">
        <v>712</v>
      </c>
      <c r="B380" s="9" t="s">
        <v>713</v>
      </c>
      <c r="C380" s="45">
        <v>48439.98</v>
      </c>
      <c r="D380" s="10">
        <v>48439.98</v>
      </c>
      <c r="E380" s="40" t="s">
        <v>566</v>
      </c>
    </row>
    <row r="381" spans="1:5" x14ac:dyDescent="0.2">
      <c r="A381" s="13" t="s">
        <v>714</v>
      </c>
      <c r="B381" s="9" t="s">
        <v>715</v>
      </c>
      <c r="C381" s="45">
        <v>18000</v>
      </c>
      <c r="D381" s="10">
        <v>18000</v>
      </c>
      <c r="E381" s="40" t="s">
        <v>566</v>
      </c>
    </row>
    <row r="382" spans="1:5" x14ac:dyDescent="0.2">
      <c r="A382" s="13" t="s">
        <v>716</v>
      </c>
      <c r="B382" s="9" t="s">
        <v>717</v>
      </c>
      <c r="C382" s="45">
        <v>10000</v>
      </c>
      <c r="D382" s="10">
        <v>10000</v>
      </c>
      <c r="E382" s="40" t="s">
        <v>6</v>
      </c>
    </row>
    <row r="383" spans="1:5" ht="21" x14ac:dyDescent="0.2">
      <c r="A383" s="13" t="s">
        <v>718</v>
      </c>
      <c r="B383" s="9" t="s">
        <v>719</v>
      </c>
      <c r="C383" s="45">
        <v>10000</v>
      </c>
      <c r="D383" s="10">
        <v>10000</v>
      </c>
      <c r="E383" s="40" t="s">
        <v>6</v>
      </c>
    </row>
    <row r="384" spans="1:5" x14ac:dyDescent="0.2">
      <c r="A384" s="13" t="s">
        <v>720</v>
      </c>
      <c r="B384" s="9" t="s">
        <v>721</v>
      </c>
      <c r="C384" s="45">
        <v>207000</v>
      </c>
      <c r="D384" s="10">
        <v>207000</v>
      </c>
      <c r="E384" s="40" t="s">
        <v>6</v>
      </c>
    </row>
    <row r="385" spans="1:5" x14ac:dyDescent="0.2">
      <c r="A385" s="13" t="s">
        <v>723</v>
      </c>
      <c r="B385" s="9" t="s">
        <v>724</v>
      </c>
      <c r="C385" s="45">
        <v>30000</v>
      </c>
      <c r="D385" s="10">
        <v>30000</v>
      </c>
      <c r="E385" s="40" t="s">
        <v>566</v>
      </c>
    </row>
    <row r="386" spans="1:5" x14ac:dyDescent="0.2">
      <c r="A386" s="13" t="s">
        <v>725</v>
      </c>
      <c r="B386" s="9" t="s">
        <v>726</v>
      </c>
      <c r="C386" s="45">
        <v>87749.47</v>
      </c>
      <c r="D386" s="10">
        <v>87749.47</v>
      </c>
      <c r="E386" s="40" t="s">
        <v>727</v>
      </c>
    </row>
    <row r="387" spans="1:5" ht="21" x14ac:dyDescent="0.2">
      <c r="A387" s="13" t="s">
        <v>728</v>
      </c>
      <c r="B387" s="9" t="s">
        <v>729</v>
      </c>
      <c r="C387" s="45">
        <v>30000</v>
      </c>
      <c r="D387" s="10">
        <v>30000</v>
      </c>
      <c r="E387" s="40" t="s">
        <v>6</v>
      </c>
    </row>
    <row r="388" spans="1:5" ht="21" x14ac:dyDescent="0.2">
      <c r="A388" s="13" t="s">
        <v>730</v>
      </c>
      <c r="B388" s="9" t="s">
        <v>731</v>
      </c>
      <c r="C388" s="45">
        <v>480000</v>
      </c>
      <c r="D388" s="10">
        <v>480000</v>
      </c>
      <c r="E388" s="40" t="s">
        <v>727</v>
      </c>
    </row>
    <row r="389" spans="1:5" ht="21" x14ac:dyDescent="0.2">
      <c r="A389" s="13" t="s">
        <v>732</v>
      </c>
      <c r="B389" s="9" t="s">
        <v>733</v>
      </c>
      <c r="C389" s="45">
        <v>9821.2199999999993</v>
      </c>
      <c r="D389" s="10">
        <v>9821.2199999999993</v>
      </c>
      <c r="E389" s="40" t="s">
        <v>6</v>
      </c>
    </row>
    <row r="390" spans="1:5" x14ac:dyDescent="0.2">
      <c r="A390" s="13" t="s">
        <v>734</v>
      </c>
      <c r="B390" s="9" t="s">
        <v>735</v>
      </c>
      <c r="C390" s="45">
        <v>28000</v>
      </c>
      <c r="D390" s="10">
        <v>28000</v>
      </c>
      <c r="E390" s="40" t="s">
        <v>566</v>
      </c>
    </row>
    <row r="391" spans="1:5" x14ac:dyDescent="0.2">
      <c r="A391" s="13" t="s">
        <v>736</v>
      </c>
      <c r="B391" s="9" t="s">
        <v>737</v>
      </c>
      <c r="C391" s="45">
        <v>50000</v>
      </c>
      <c r="D391" s="10">
        <v>50000</v>
      </c>
      <c r="E391" s="40" t="s">
        <v>6</v>
      </c>
    </row>
    <row r="392" spans="1:5" ht="21" x14ac:dyDescent="0.2">
      <c r="A392" s="13" t="s">
        <v>738</v>
      </c>
      <c r="B392" s="9" t="s">
        <v>739</v>
      </c>
      <c r="C392" s="45">
        <v>300</v>
      </c>
      <c r="D392" s="10">
        <v>300</v>
      </c>
      <c r="E392" s="40" t="s">
        <v>566</v>
      </c>
    </row>
    <row r="393" spans="1:5" ht="21" x14ac:dyDescent="0.2">
      <c r="A393" s="13" t="s">
        <v>740</v>
      </c>
      <c r="B393" s="9" t="s">
        <v>741</v>
      </c>
      <c r="C393" s="45">
        <v>300</v>
      </c>
      <c r="D393" s="10">
        <v>300</v>
      </c>
      <c r="E393" s="40" t="s">
        <v>566</v>
      </c>
    </row>
    <row r="394" spans="1:5" x14ac:dyDescent="0.2">
      <c r="A394" s="13" t="s">
        <v>742</v>
      </c>
      <c r="B394" s="9" t="s">
        <v>743</v>
      </c>
      <c r="C394" s="45">
        <v>8100.38</v>
      </c>
      <c r="D394" s="10">
        <v>8100.38</v>
      </c>
      <c r="E394" s="40" t="s">
        <v>6</v>
      </c>
    </row>
    <row r="395" spans="1:5" ht="21" x14ac:dyDescent="0.2">
      <c r="A395" s="13" t="s">
        <v>744</v>
      </c>
      <c r="B395" s="9" t="s">
        <v>745</v>
      </c>
      <c r="C395" s="45">
        <v>2000</v>
      </c>
      <c r="D395" s="10">
        <v>2000</v>
      </c>
      <c r="E395" s="40" t="s">
        <v>6</v>
      </c>
    </row>
    <row r="396" spans="1:5" x14ac:dyDescent="0.2">
      <c r="A396" s="13" t="s">
        <v>746</v>
      </c>
      <c r="B396" s="9" t="s">
        <v>747</v>
      </c>
      <c r="C396" s="45">
        <v>30000</v>
      </c>
      <c r="D396" s="10">
        <v>30000</v>
      </c>
      <c r="E396" s="40" t="s">
        <v>566</v>
      </c>
    </row>
    <row r="397" spans="1:5" ht="21" x14ac:dyDescent="0.2">
      <c r="A397" s="13" t="s">
        <v>748</v>
      </c>
      <c r="B397" s="9" t="s">
        <v>749</v>
      </c>
      <c r="C397" s="45">
        <v>9400</v>
      </c>
      <c r="D397" s="10">
        <v>9400</v>
      </c>
      <c r="E397" s="40" t="s">
        <v>6</v>
      </c>
    </row>
    <row r="398" spans="1:5" x14ac:dyDescent="0.2">
      <c r="A398" s="13" t="s">
        <v>750</v>
      </c>
      <c r="B398" s="9" t="s">
        <v>751</v>
      </c>
      <c r="C398" s="45">
        <v>160000</v>
      </c>
      <c r="D398" s="10">
        <v>160000</v>
      </c>
      <c r="E398" s="40" t="s">
        <v>566</v>
      </c>
    </row>
    <row r="399" spans="1:5" x14ac:dyDescent="0.2">
      <c r="A399" s="13" t="s">
        <v>752</v>
      </c>
      <c r="B399" s="9" t="s">
        <v>753</v>
      </c>
      <c r="C399" s="45">
        <v>20000</v>
      </c>
      <c r="D399" s="10">
        <v>20000</v>
      </c>
      <c r="E399" s="40" t="s">
        <v>566</v>
      </c>
    </row>
    <row r="400" spans="1:5" x14ac:dyDescent="0.2">
      <c r="A400" s="13" t="s">
        <v>754</v>
      </c>
      <c r="B400" s="9" t="s">
        <v>755</v>
      </c>
      <c r="C400" s="45">
        <v>15000</v>
      </c>
      <c r="D400" s="10">
        <v>15000</v>
      </c>
      <c r="E400" s="40" t="s">
        <v>6</v>
      </c>
    </row>
    <row r="401" spans="1:5" ht="42" x14ac:dyDescent="0.2">
      <c r="A401" s="13" t="s">
        <v>759</v>
      </c>
      <c r="B401" s="9" t="s">
        <v>760</v>
      </c>
      <c r="C401" s="45">
        <v>47000</v>
      </c>
      <c r="D401" s="10">
        <v>47000</v>
      </c>
      <c r="E401" s="40" t="s">
        <v>566</v>
      </c>
    </row>
    <row r="402" spans="1:5" x14ac:dyDescent="0.2">
      <c r="A402" s="13" t="s">
        <v>761</v>
      </c>
      <c r="B402" s="9" t="s">
        <v>762</v>
      </c>
      <c r="C402" s="45">
        <v>40000</v>
      </c>
      <c r="D402" s="10">
        <v>40000</v>
      </c>
      <c r="E402" s="40" t="s">
        <v>566</v>
      </c>
    </row>
    <row r="403" spans="1:5" ht="21" x14ac:dyDescent="0.2">
      <c r="A403" s="13" t="s">
        <v>763</v>
      </c>
      <c r="B403" s="9" t="s">
        <v>764</v>
      </c>
      <c r="C403" s="45">
        <v>76916.19</v>
      </c>
      <c r="D403" s="10">
        <v>76916.19</v>
      </c>
      <c r="E403" s="40" t="s">
        <v>566</v>
      </c>
    </row>
    <row r="404" spans="1:5" x14ac:dyDescent="0.2">
      <c r="A404" s="13" t="s">
        <v>765</v>
      </c>
      <c r="B404" s="9" t="s">
        <v>766</v>
      </c>
      <c r="C404" s="45">
        <v>148585.32</v>
      </c>
      <c r="D404" s="10">
        <v>148585.32</v>
      </c>
      <c r="E404" s="40" t="s">
        <v>6</v>
      </c>
    </row>
    <row r="405" spans="1:5" x14ac:dyDescent="0.2">
      <c r="A405" s="13" t="s">
        <v>767</v>
      </c>
      <c r="B405" s="9" t="s">
        <v>768</v>
      </c>
      <c r="C405" s="45">
        <v>34000</v>
      </c>
      <c r="D405" s="10">
        <v>34000</v>
      </c>
      <c r="E405" s="40" t="s">
        <v>566</v>
      </c>
    </row>
    <row r="406" spans="1:5" ht="21" x14ac:dyDescent="0.2">
      <c r="A406" s="13" t="s">
        <v>769</v>
      </c>
      <c r="B406" s="9" t="s">
        <v>770</v>
      </c>
      <c r="C406" s="45">
        <v>22170.15</v>
      </c>
      <c r="D406" s="10">
        <v>22170.15</v>
      </c>
      <c r="E406" s="40" t="s">
        <v>566</v>
      </c>
    </row>
    <row r="407" spans="1:5" x14ac:dyDescent="0.2">
      <c r="A407" s="13" t="s">
        <v>771</v>
      </c>
      <c r="B407" s="9" t="s">
        <v>772</v>
      </c>
      <c r="C407" s="45">
        <v>50000</v>
      </c>
      <c r="D407" s="10">
        <v>50000</v>
      </c>
      <c r="E407" s="40" t="s">
        <v>6</v>
      </c>
    </row>
    <row r="408" spans="1:5" ht="21" x14ac:dyDescent="0.2">
      <c r="A408" s="13" t="s">
        <v>773</v>
      </c>
      <c r="B408" s="9" t="s">
        <v>774</v>
      </c>
      <c r="C408" s="45">
        <v>50000</v>
      </c>
      <c r="D408" s="10">
        <v>50000</v>
      </c>
      <c r="E408" s="40" t="s">
        <v>6</v>
      </c>
    </row>
    <row r="409" spans="1:5" ht="21" x14ac:dyDescent="0.2">
      <c r="A409" s="13" t="s">
        <v>775</v>
      </c>
      <c r="B409" s="9" t="s">
        <v>776</v>
      </c>
      <c r="C409" s="45">
        <v>50000</v>
      </c>
      <c r="D409" s="10">
        <v>50000</v>
      </c>
      <c r="E409" s="40" t="s">
        <v>6</v>
      </c>
    </row>
    <row r="410" spans="1:5" ht="21" x14ac:dyDescent="0.2">
      <c r="A410" s="13" t="s">
        <v>777</v>
      </c>
      <c r="B410" s="9" t="s">
        <v>778</v>
      </c>
      <c r="C410" s="45">
        <v>43914.1</v>
      </c>
      <c r="D410" s="10">
        <v>43914.1</v>
      </c>
      <c r="E410" s="40" t="s">
        <v>566</v>
      </c>
    </row>
    <row r="411" spans="1:5" x14ac:dyDescent="0.2">
      <c r="A411" s="13" t="s">
        <v>779</v>
      </c>
      <c r="B411" s="9" t="s">
        <v>780</v>
      </c>
      <c r="C411" s="45">
        <v>179610.53</v>
      </c>
      <c r="D411" s="10">
        <v>179610.53</v>
      </c>
      <c r="E411" s="40" t="s">
        <v>727</v>
      </c>
    </row>
    <row r="412" spans="1:5" ht="21" x14ac:dyDescent="0.2">
      <c r="A412" s="13" t="s">
        <v>781</v>
      </c>
      <c r="B412" s="9" t="s">
        <v>782</v>
      </c>
      <c r="C412" s="45">
        <v>19573.990000000002</v>
      </c>
      <c r="D412" s="10">
        <v>19573.990000000002</v>
      </c>
      <c r="E412" s="40" t="s">
        <v>566</v>
      </c>
    </row>
    <row r="413" spans="1:5" ht="21" x14ac:dyDescent="0.2">
      <c r="A413" s="13" t="s">
        <v>783</v>
      </c>
      <c r="B413" s="9" t="s">
        <v>784</v>
      </c>
      <c r="C413" s="45">
        <v>90000</v>
      </c>
      <c r="D413" s="10">
        <v>90000</v>
      </c>
      <c r="E413" s="40" t="s">
        <v>727</v>
      </c>
    </row>
    <row r="414" spans="1:5" ht="21" x14ac:dyDescent="0.2">
      <c r="A414" s="13" t="s">
        <v>785</v>
      </c>
      <c r="B414" s="9" t="s">
        <v>786</v>
      </c>
      <c r="C414" s="45">
        <v>20000</v>
      </c>
      <c r="D414" s="10">
        <v>20000</v>
      </c>
      <c r="E414" s="40" t="s">
        <v>566</v>
      </c>
    </row>
    <row r="415" spans="1:5" ht="21" x14ac:dyDescent="0.2">
      <c r="A415" s="13" t="s">
        <v>787</v>
      </c>
      <c r="B415" s="9" t="s">
        <v>788</v>
      </c>
      <c r="C415" s="45">
        <v>250000</v>
      </c>
      <c r="D415" s="10">
        <v>250000</v>
      </c>
      <c r="E415" s="40" t="s">
        <v>727</v>
      </c>
    </row>
    <row r="416" spans="1:5" ht="21" x14ac:dyDescent="0.2">
      <c r="A416" s="13" t="s">
        <v>789</v>
      </c>
      <c r="B416" s="9" t="s">
        <v>790</v>
      </c>
      <c r="C416" s="45">
        <v>60000</v>
      </c>
      <c r="D416" s="10">
        <v>60000</v>
      </c>
      <c r="E416" s="40" t="s">
        <v>727</v>
      </c>
    </row>
    <row r="417" spans="1:5" x14ac:dyDescent="0.2">
      <c r="A417" s="13" t="s">
        <v>791</v>
      </c>
      <c r="B417" s="9" t="s">
        <v>792</v>
      </c>
      <c r="C417" s="45">
        <v>10000</v>
      </c>
      <c r="D417" s="10">
        <v>10000</v>
      </c>
      <c r="E417" s="40" t="s">
        <v>566</v>
      </c>
    </row>
    <row r="418" spans="1:5" ht="21" x14ac:dyDescent="0.2">
      <c r="A418" s="13" t="s">
        <v>793</v>
      </c>
      <c r="B418" s="9" t="s">
        <v>794</v>
      </c>
      <c r="C418" s="45">
        <v>200</v>
      </c>
      <c r="D418" s="10">
        <v>200</v>
      </c>
      <c r="E418" s="40" t="s">
        <v>6</v>
      </c>
    </row>
    <row r="419" spans="1:5" ht="21" x14ac:dyDescent="0.2">
      <c r="A419" s="13" t="s">
        <v>795</v>
      </c>
      <c r="B419" s="9" t="s">
        <v>796</v>
      </c>
      <c r="C419" s="45">
        <v>2222.67</v>
      </c>
      <c r="D419" s="10">
        <v>2222.67</v>
      </c>
      <c r="E419" s="40" t="s">
        <v>6</v>
      </c>
    </row>
    <row r="420" spans="1:5" ht="21" x14ac:dyDescent="0.2">
      <c r="A420" s="13" t="s">
        <v>797</v>
      </c>
      <c r="B420" s="9" t="s">
        <v>798</v>
      </c>
      <c r="C420" s="45">
        <v>21892.2</v>
      </c>
      <c r="D420" s="10">
        <v>21892.2</v>
      </c>
      <c r="E420" s="40" t="s">
        <v>6</v>
      </c>
    </row>
    <row r="421" spans="1:5" ht="21" x14ac:dyDescent="0.2">
      <c r="A421" s="13" t="s">
        <v>799</v>
      </c>
      <c r="B421" s="9" t="s">
        <v>800</v>
      </c>
      <c r="C421" s="45">
        <v>17050</v>
      </c>
      <c r="D421" s="10">
        <v>17050</v>
      </c>
      <c r="E421" s="40" t="s">
        <v>566</v>
      </c>
    </row>
    <row r="422" spans="1:5" ht="52.5" x14ac:dyDescent="0.2">
      <c r="A422" s="13" t="s">
        <v>801</v>
      </c>
      <c r="B422" s="9" t="s">
        <v>802</v>
      </c>
      <c r="C422" s="45">
        <v>74000</v>
      </c>
      <c r="D422" s="10">
        <v>74000</v>
      </c>
      <c r="E422" s="40" t="s">
        <v>437</v>
      </c>
    </row>
    <row r="423" spans="1:5" ht="21" x14ac:dyDescent="0.2">
      <c r="A423" s="13" t="s">
        <v>803</v>
      </c>
      <c r="B423" s="9" t="s">
        <v>804</v>
      </c>
      <c r="C423" s="45">
        <v>56513.24</v>
      </c>
      <c r="D423" s="10">
        <v>56513.24</v>
      </c>
      <c r="E423" s="40" t="s">
        <v>6</v>
      </c>
    </row>
    <row r="424" spans="1:5" x14ac:dyDescent="0.2">
      <c r="A424" s="13" t="s">
        <v>805</v>
      </c>
      <c r="B424" s="9" t="s">
        <v>806</v>
      </c>
      <c r="C424" s="45">
        <v>5000</v>
      </c>
      <c r="D424" s="10">
        <v>5000</v>
      </c>
      <c r="E424" s="40" t="s">
        <v>6</v>
      </c>
    </row>
    <row r="425" spans="1:5" ht="21" x14ac:dyDescent="0.2">
      <c r="A425" s="13" t="s">
        <v>807</v>
      </c>
      <c r="B425" s="9" t="s">
        <v>808</v>
      </c>
      <c r="C425" s="45">
        <v>9128.18</v>
      </c>
      <c r="D425" s="10">
        <v>9128.18</v>
      </c>
      <c r="E425" s="40" t="s">
        <v>6</v>
      </c>
    </row>
    <row r="426" spans="1:5" ht="42" x14ac:dyDescent="0.2">
      <c r="A426" s="13" t="s">
        <v>809</v>
      </c>
      <c r="B426" s="9" t="s">
        <v>810</v>
      </c>
      <c r="C426" s="45">
        <v>8980.9599999999991</v>
      </c>
      <c r="D426" s="10">
        <v>8980.9599999999991</v>
      </c>
      <c r="E426" s="40" t="s">
        <v>6</v>
      </c>
    </row>
    <row r="427" spans="1:5" x14ac:dyDescent="0.2">
      <c r="A427" s="13" t="s">
        <v>811</v>
      </c>
      <c r="B427" s="9" t="s">
        <v>812</v>
      </c>
      <c r="C427" s="45">
        <v>8000</v>
      </c>
      <c r="D427" s="10">
        <v>8000</v>
      </c>
      <c r="E427" s="40" t="s">
        <v>813</v>
      </c>
    </row>
    <row r="428" spans="1:5" ht="42" x14ac:dyDescent="0.2">
      <c r="A428" s="13" t="s">
        <v>814</v>
      </c>
      <c r="B428" s="9" t="s">
        <v>815</v>
      </c>
      <c r="C428" s="45">
        <v>3690</v>
      </c>
      <c r="D428" s="10">
        <v>3690</v>
      </c>
      <c r="E428" s="40" t="s">
        <v>6</v>
      </c>
    </row>
    <row r="429" spans="1:5" ht="31.5" x14ac:dyDescent="0.2">
      <c r="A429" s="13" t="s">
        <v>816</v>
      </c>
      <c r="B429" s="9" t="s">
        <v>817</v>
      </c>
      <c r="C429" s="45">
        <v>6841.24</v>
      </c>
      <c r="D429" s="10">
        <v>6841.24</v>
      </c>
      <c r="E429" s="40" t="s">
        <v>675</v>
      </c>
    </row>
    <row r="430" spans="1:5" ht="31.5" x14ac:dyDescent="0.2">
      <c r="A430" s="13" t="s">
        <v>818</v>
      </c>
      <c r="B430" s="9" t="s">
        <v>819</v>
      </c>
      <c r="C430" s="45">
        <v>15000</v>
      </c>
      <c r="D430" s="10">
        <v>15000</v>
      </c>
      <c r="E430" s="40" t="s">
        <v>6</v>
      </c>
    </row>
    <row r="431" spans="1:5" ht="21" x14ac:dyDescent="0.2">
      <c r="A431" s="13" t="s">
        <v>820</v>
      </c>
      <c r="B431" s="9" t="s">
        <v>821</v>
      </c>
      <c r="C431" s="45">
        <v>7561.04</v>
      </c>
      <c r="D431" s="10">
        <v>7561.04</v>
      </c>
      <c r="E431" s="40" t="s">
        <v>6</v>
      </c>
    </row>
    <row r="432" spans="1:5" ht="31.5" x14ac:dyDescent="0.2">
      <c r="A432" s="13" t="s">
        <v>822</v>
      </c>
      <c r="B432" s="9" t="s">
        <v>823</v>
      </c>
      <c r="C432" s="45">
        <v>74000</v>
      </c>
      <c r="D432" s="10">
        <v>74000</v>
      </c>
      <c r="E432" s="40" t="s">
        <v>6</v>
      </c>
    </row>
    <row r="433" spans="1:6" ht="42" x14ac:dyDescent="0.2">
      <c r="A433" s="13" t="s">
        <v>824</v>
      </c>
      <c r="B433" s="9" t="s">
        <v>825</v>
      </c>
      <c r="C433" s="45">
        <v>5000</v>
      </c>
      <c r="D433" s="10">
        <v>5000</v>
      </c>
      <c r="E433" s="40" t="s">
        <v>6</v>
      </c>
    </row>
    <row r="434" spans="1:6" x14ac:dyDescent="0.2">
      <c r="A434" s="13" t="s">
        <v>826</v>
      </c>
      <c r="B434" s="9" t="s">
        <v>827</v>
      </c>
      <c r="C434" s="45">
        <v>63264</v>
      </c>
      <c r="D434" s="10">
        <v>63264</v>
      </c>
      <c r="E434" s="40" t="s">
        <v>6</v>
      </c>
    </row>
    <row r="435" spans="1:6" x14ac:dyDescent="0.2">
      <c r="A435" s="13" t="s">
        <v>828</v>
      </c>
      <c r="B435" s="9" t="s">
        <v>829</v>
      </c>
      <c r="C435" s="45">
        <v>3250</v>
      </c>
      <c r="D435" s="10">
        <v>3250</v>
      </c>
      <c r="E435" s="40" t="s">
        <v>6</v>
      </c>
    </row>
    <row r="436" spans="1:6" ht="21" x14ac:dyDescent="0.2">
      <c r="A436" s="13" t="s">
        <v>830</v>
      </c>
      <c r="B436" s="9" t="s">
        <v>831</v>
      </c>
      <c r="C436" s="45">
        <v>19430.810000000001</v>
      </c>
      <c r="D436" s="10">
        <v>19430.810000000001</v>
      </c>
      <c r="E436" s="40" t="s">
        <v>566</v>
      </c>
    </row>
    <row r="437" spans="1:6" ht="21" x14ac:dyDescent="0.2">
      <c r="A437" s="13" t="s">
        <v>832</v>
      </c>
      <c r="B437" s="9" t="s">
        <v>833</v>
      </c>
      <c r="C437" s="45">
        <v>140000</v>
      </c>
      <c r="D437" s="10">
        <v>140000</v>
      </c>
      <c r="E437" s="40" t="s">
        <v>6</v>
      </c>
    </row>
    <row r="438" spans="1:6" ht="21" x14ac:dyDescent="0.2">
      <c r="A438" s="13" t="s">
        <v>834</v>
      </c>
      <c r="B438" s="9" t="s">
        <v>835</v>
      </c>
      <c r="C438" s="45">
        <v>40413.61</v>
      </c>
      <c r="D438" s="10">
        <v>40413.61</v>
      </c>
      <c r="E438" s="40" t="s">
        <v>6</v>
      </c>
      <c r="F438" s="24">
        <f>SUM(C220:C438)</f>
        <v>6218632.2300000014</v>
      </c>
    </row>
    <row r="439" spans="1:6" x14ac:dyDescent="0.2">
      <c r="A439" s="12"/>
      <c r="B439" s="2"/>
      <c r="C439" s="44"/>
      <c r="D439" s="1"/>
      <c r="E439" s="38"/>
    </row>
    <row r="440" spans="1:6" ht="19.5" x14ac:dyDescent="0.2">
      <c r="A440" s="4" t="s">
        <v>1119</v>
      </c>
      <c r="B440" s="5" t="s">
        <v>1120</v>
      </c>
      <c r="C440" s="44"/>
      <c r="D440" s="1"/>
      <c r="E440" s="38"/>
    </row>
    <row r="441" spans="1:6" ht="31.5" x14ac:dyDescent="0.2">
      <c r="A441" s="12" t="s">
        <v>836</v>
      </c>
      <c r="B441" s="2" t="s">
        <v>136</v>
      </c>
      <c r="C441" s="44">
        <v>239000</v>
      </c>
      <c r="D441" s="1">
        <v>239000</v>
      </c>
      <c r="E441" s="38" t="s">
        <v>6</v>
      </c>
    </row>
    <row r="442" spans="1:6" ht="31.5" x14ac:dyDescent="0.2">
      <c r="A442" s="12" t="s">
        <v>837</v>
      </c>
      <c r="B442" s="2" t="s">
        <v>138</v>
      </c>
      <c r="C442" s="44">
        <v>820</v>
      </c>
      <c r="D442" s="1">
        <v>820</v>
      </c>
      <c r="E442" s="38" t="s">
        <v>6</v>
      </c>
    </row>
    <row r="443" spans="1:6" ht="31.5" x14ac:dyDescent="0.2">
      <c r="A443" s="12" t="s">
        <v>838</v>
      </c>
      <c r="B443" s="2" t="s">
        <v>136</v>
      </c>
      <c r="C443" s="44">
        <v>58800</v>
      </c>
      <c r="D443" s="1">
        <v>58800</v>
      </c>
      <c r="E443" s="38" t="s">
        <v>6</v>
      </c>
    </row>
    <row r="444" spans="1:6" ht="31.5" x14ac:dyDescent="0.2">
      <c r="A444" s="12" t="s">
        <v>839</v>
      </c>
      <c r="B444" s="2" t="s">
        <v>136</v>
      </c>
      <c r="C444" s="44">
        <v>24500</v>
      </c>
      <c r="D444" s="1">
        <v>24500</v>
      </c>
      <c r="E444" s="38" t="s">
        <v>6</v>
      </c>
    </row>
    <row r="445" spans="1:6" ht="21" x14ac:dyDescent="0.2">
      <c r="A445" s="12" t="s">
        <v>840</v>
      </c>
      <c r="B445" s="2" t="s">
        <v>142</v>
      </c>
      <c r="C445" s="44">
        <v>51000</v>
      </c>
      <c r="D445" s="1">
        <v>51000</v>
      </c>
      <c r="E445" s="38" t="s">
        <v>6</v>
      </c>
    </row>
    <row r="446" spans="1:6" ht="21" x14ac:dyDescent="0.2">
      <c r="A446" s="12" t="s">
        <v>841</v>
      </c>
      <c r="B446" s="2" t="s">
        <v>144</v>
      </c>
      <c r="C446" s="44">
        <v>14200</v>
      </c>
      <c r="D446" s="1">
        <v>14200</v>
      </c>
      <c r="E446" s="38" t="s">
        <v>6</v>
      </c>
    </row>
    <row r="447" spans="1:6" x14ac:dyDescent="0.2">
      <c r="A447" s="12" t="s">
        <v>842</v>
      </c>
      <c r="B447" s="2" t="s">
        <v>146</v>
      </c>
      <c r="C447" s="44">
        <v>6000</v>
      </c>
      <c r="D447" s="1">
        <v>6000</v>
      </c>
      <c r="E447" s="38" t="s">
        <v>6</v>
      </c>
    </row>
    <row r="448" spans="1:6" x14ac:dyDescent="0.2">
      <c r="A448" s="12" t="s">
        <v>843</v>
      </c>
      <c r="B448" s="2" t="s">
        <v>257</v>
      </c>
      <c r="C448" s="44">
        <v>7600</v>
      </c>
      <c r="D448" s="1">
        <v>7600</v>
      </c>
      <c r="E448" s="38" t="s">
        <v>6</v>
      </c>
    </row>
    <row r="449" spans="1:5" x14ac:dyDescent="0.2">
      <c r="A449" s="12" t="s">
        <v>844</v>
      </c>
      <c r="B449" s="2" t="s">
        <v>414</v>
      </c>
      <c r="C449" s="44">
        <v>4455.05</v>
      </c>
      <c r="D449" s="1">
        <v>4455.05</v>
      </c>
      <c r="E449" s="38" t="s">
        <v>6</v>
      </c>
    </row>
    <row r="450" spans="1:5" ht="21" x14ac:dyDescent="0.2">
      <c r="A450" s="12" t="s">
        <v>845</v>
      </c>
      <c r="B450" s="2" t="s">
        <v>297</v>
      </c>
      <c r="C450" s="44">
        <v>9600</v>
      </c>
      <c r="D450" s="1">
        <v>9600</v>
      </c>
      <c r="E450" s="38" t="s">
        <v>6</v>
      </c>
    </row>
    <row r="451" spans="1:5" ht="21" x14ac:dyDescent="0.2">
      <c r="A451" s="13" t="s">
        <v>846</v>
      </c>
      <c r="B451" s="9" t="s">
        <v>847</v>
      </c>
      <c r="C451" s="45">
        <v>7500</v>
      </c>
      <c r="D451" s="10">
        <v>7500</v>
      </c>
      <c r="E451" s="40" t="s">
        <v>6</v>
      </c>
    </row>
    <row r="452" spans="1:5" ht="21" x14ac:dyDescent="0.2">
      <c r="A452" s="13" t="s">
        <v>848</v>
      </c>
      <c r="B452" s="9" t="s">
        <v>849</v>
      </c>
      <c r="C452" s="45">
        <v>4500</v>
      </c>
      <c r="D452" s="10">
        <v>4500</v>
      </c>
      <c r="E452" s="40" t="s">
        <v>6</v>
      </c>
    </row>
    <row r="453" spans="1:5" ht="21" x14ac:dyDescent="0.2">
      <c r="A453" s="13" t="s">
        <v>850</v>
      </c>
      <c r="B453" s="9" t="s">
        <v>851</v>
      </c>
      <c r="C453" s="45">
        <v>5000</v>
      </c>
      <c r="D453" s="10">
        <v>5000</v>
      </c>
      <c r="E453" s="40" t="s">
        <v>6</v>
      </c>
    </row>
    <row r="454" spans="1:5" ht="21" x14ac:dyDescent="0.2">
      <c r="A454" s="13" t="s">
        <v>852</v>
      </c>
      <c r="B454" s="9" t="s">
        <v>853</v>
      </c>
      <c r="C454" s="45">
        <v>7000</v>
      </c>
      <c r="D454" s="10">
        <v>7000</v>
      </c>
      <c r="E454" s="40" t="s">
        <v>6</v>
      </c>
    </row>
    <row r="455" spans="1:5" ht="21" x14ac:dyDescent="0.2">
      <c r="A455" s="13" t="s">
        <v>854</v>
      </c>
      <c r="B455" s="9" t="s">
        <v>855</v>
      </c>
      <c r="C455" s="45">
        <v>10000</v>
      </c>
      <c r="D455" s="10">
        <v>10000</v>
      </c>
      <c r="E455" s="40" t="s">
        <v>6</v>
      </c>
    </row>
    <row r="456" spans="1:5" ht="21" x14ac:dyDescent="0.2">
      <c r="A456" s="13" t="s">
        <v>856</v>
      </c>
      <c r="B456" s="9" t="s">
        <v>857</v>
      </c>
      <c r="C456" s="45">
        <v>10000</v>
      </c>
      <c r="D456" s="10">
        <v>10000</v>
      </c>
      <c r="E456" s="40" t="s">
        <v>6</v>
      </c>
    </row>
    <row r="457" spans="1:5" x14ac:dyDescent="0.2">
      <c r="A457" s="13" t="s">
        <v>858</v>
      </c>
      <c r="B457" s="9" t="s">
        <v>859</v>
      </c>
      <c r="C457" s="45">
        <v>15000</v>
      </c>
      <c r="D457" s="10">
        <v>15000</v>
      </c>
      <c r="E457" s="40" t="s">
        <v>6</v>
      </c>
    </row>
    <row r="458" spans="1:5" x14ac:dyDescent="0.2">
      <c r="A458" s="13" t="s">
        <v>860</v>
      </c>
      <c r="B458" s="9" t="s">
        <v>311</v>
      </c>
      <c r="C458" s="45">
        <v>7000</v>
      </c>
      <c r="D458" s="10">
        <v>7000</v>
      </c>
      <c r="E458" s="40" t="s">
        <v>6</v>
      </c>
    </row>
    <row r="459" spans="1:5" x14ac:dyDescent="0.2">
      <c r="A459" s="13" t="s">
        <v>861</v>
      </c>
      <c r="B459" s="9" t="s">
        <v>862</v>
      </c>
      <c r="C459" s="45">
        <v>24800</v>
      </c>
      <c r="D459" s="10">
        <v>24800</v>
      </c>
      <c r="E459" s="40" t="s">
        <v>6</v>
      </c>
    </row>
    <row r="460" spans="1:5" x14ac:dyDescent="0.2">
      <c r="A460" s="13" t="s">
        <v>863</v>
      </c>
      <c r="B460" s="9" t="s">
        <v>864</v>
      </c>
      <c r="C460" s="45">
        <v>19000</v>
      </c>
      <c r="D460" s="10">
        <v>19000</v>
      </c>
      <c r="E460" s="40" t="s">
        <v>6</v>
      </c>
    </row>
    <row r="461" spans="1:5" x14ac:dyDescent="0.2">
      <c r="A461" s="13" t="s">
        <v>865</v>
      </c>
      <c r="B461" s="9" t="s">
        <v>866</v>
      </c>
      <c r="C461" s="45">
        <v>20000</v>
      </c>
      <c r="D461" s="10">
        <v>20000</v>
      </c>
      <c r="E461" s="40" t="s">
        <v>6</v>
      </c>
    </row>
    <row r="462" spans="1:5" x14ac:dyDescent="0.2">
      <c r="A462" s="13" t="s">
        <v>867</v>
      </c>
      <c r="B462" s="9" t="s">
        <v>868</v>
      </c>
      <c r="C462" s="45">
        <v>12000</v>
      </c>
      <c r="D462" s="10">
        <v>12000</v>
      </c>
      <c r="E462" s="40" t="s">
        <v>6</v>
      </c>
    </row>
    <row r="463" spans="1:5" x14ac:dyDescent="0.2">
      <c r="A463" s="13" t="s">
        <v>869</v>
      </c>
      <c r="B463" s="9" t="s">
        <v>870</v>
      </c>
      <c r="C463" s="45">
        <v>8000</v>
      </c>
      <c r="D463" s="10">
        <v>8000</v>
      </c>
      <c r="E463" s="40" t="s">
        <v>6</v>
      </c>
    </row>
    <row r="464" spans="1:5" x14ac:dyDescent="0.2">
      <c r="A464" s="13" t="s">
        <v>871</v>
      </c>
      <c r="B464" s="9" t="s">
        <v>872</v>
      </c>
      <c r="C464" s="45">
        <v>3000</v>
      </c>
      <c r="D464" s="10">
        <v>3000</v>
      </c>
      <c r="E464" s="40" t="s">
        <v>6</v>
      </c>
    </row>
    <row r="465" spans="1:5" ht="21" x14ac:dyDescent="0.2">
      <c r="A465" s="13" t="s">
        <v>873</v>
      </c>
      <c r="B465" s="9" t="s">
        <v>874</v>
      </c>
      <c r="C465" s="45">
        <v>15000</v>
      </c>
      <c r="D465" s="10">
        <v>15000</v>
      </c>
      <c r="E465" s="40" t="s">
        <v>6</v>
      </c>
    </row>
    <row r="466" spans="1:5" ht="21" x14ac:dyDescent="0.2">
      <c r="A466" s="12" t="s">
        <v>875</v>
      </c>
      <c r="B466" s="2" t="s">
        <v>188</v>
      </c>
      <c r="C466" s="44">
        <v>1000</v>
      </c>
      <c r="D466" s="1">
        <v>1000</v>
      </c>
      <c r="E466" s="38" t="s">
        <v>6</v>
      </c>
    </row>
    <row r="467" spans="1:5" x14ac:dyDescent="0.2">
      <c r="A467" s="12" t="s">
        <v>876</v>
      </c>
      <c r="B467" s="2" t="s">
        <v>590</v>
      </c>
      <c r="C467" s="44">
        <v>15000</v>
      </c>
      <c r="D467" s="1">
        <v>15000</v>
      </c>
      <c r="E467" s="38" t="s">
        <v>6</v>
      </c>
    </row>
    <row r="468" spans="1:5" ht="21" x14ac:dyDescent="0.2">
      <c r="A468" s="13" t="s">
        <v>877</v>
      </c>
      <c r="B468" s="9" t="s">
        <v>878</v>
      </c>
      <c r="C468" s="45">
        <v>14000</v>
      </c>
      <c r="D468" s="10">
        <v>14000</v>
      </c>
      <c r="E468" s="40" t="s">
        <v>6</v>
      </c>
    </row>
    <row r="469" spans="1:5" ht="21" x14ac:dyDescent="0.2">
      <c r="A469" s="13" t="s">
        <v>879</v>
      </c>
      <c r="B469" s="9" t="s">
        <v>880</v>
      </c>
      <c r="C469" s="45">
        <v>6000</v>
      </c>
      <c r="D469" s="10">
        <v>6000</v>
      </c>
      <c r="E469" s="40" t="s">
        <v>6</v>
      </c>
    </row>
    <row r="470" spans="1:5" ht="31.5" x14ac:dyDescent="0.2">
      <c r="A470" s="13" t="s">
        <v>881</v>
      </c>
      <c r="B470" s="9" t="s">
        <v>882</v>
      </c>
      <c r="C470" s="45">
        <v>7000</v>
      </c>
      <c r="D470" s="10">
        <v>7000</v>
      </c>
      <c r="E470" s="40" t="s">
        <v>6</v>
      </c>
    </row>
    <row r="471" spans="1:5" ht="31.5" x14ac:dyDescent="0.2">
      <c r="A471" s="13" t="s">
        <v>883</v>
      </c>
      <c r="B471" s="9" t="s">
        <v>884</v>
      </c>
      <c r="C471" s="45">
        <v>7000</v>
      </c>
      <c r="D471" s="10">
        <v>7000</v>
      </c>
      <c r="E471" s="40" t="s">
        <v>6</v>
      </c>
    </row>
    <row r="472" spans="1:5" ht="42" x14ac:dyDescent="0.2">
      <c r="A472" s="13" t="s">
        <v>885</v>
      </c>
      <c r="B472" s="9" t="s">
        <v>886</v>
      </c>
      <c r="C472" s="45">
        <v>7000</v>
      </c>
      <c r="D472" s="10">
        <v>7000</v>
      </c>
      <c r="E472" s="40" t="s">
        <v>6</v>
      </c>
    </row>
    <row r="473" spans="1:5" ht="42" x14ac:dyDescent="0.2">
      <c r="A473" s="13" t="s">
        <v>887</v>
      </c>
      <c r="B473" s="9" t="s">
        <v>888</v>
      </c>
      <c r="C473" s="45">
        <v>7000</v>
      </c>
      <c r="D473" s="10">
        <v>7000</v>
      </c>
      <c r="E473" s="40" t="s">
        <v>6</v>
      </c>
    </row>
    <row r="474" spans="1:5" ht="42" x14ac:dyDescent="0.2">
      <c r="A474" s="13" t="s">
        <v>889</v>
      </c>
      <c r="B474" s="9" t="s">
        <v>890</v>
      </c>
      <c r="C474" s="45">
        <v>7000</v>
      </c>
      <c r="D474" s="10">
        <v>7000</v>
      </c>
      <c r="E474" s="40" t="s">
        <v>6</v>
      </c>
    </row>
    <row r="475" spans="1:5" x14ac:dyDescent="0.2">
      <c r="A475" s="13" t="s">
        <v>891</v>
      </c>
      <c r="B475" s="9" t="s">
        <v>345</v>
      </c>
      <c r="C475" s="45">
        <v>6000</v>
      </c>
      <c r="D475" s="10">
        <v>6000</v>
      </c>
      <c r="E475" s="40" t="s">
        <v>6</v>
      </c>
    </row>
    <row r="476" spans="1:5" x14ac:dyDescent="0.2">
      <c r="A476" s="13" t="s">
        <v>892</v>
      </c>
      <c r="B476" s="9" t="s">
        <v>893</v>
      </c>
      <c r="C476" s="45">
        <v>10000</v>
      </c>
      <c r="D476" s="10">
        <v>10000</v>
      </c>
      <c r="E476" s="40" t="s">
        <v>6</v>
      </c>
    </row>
    <row r="477" spans="1:5" x14ac:dyDescent="0.2">
      <c r="A477" s="13" t="s">
        <v>894</v>
      </c>
      <c r="B477" s="9" t="s">
        <v>895</v>
      </c>
      <c r="C477" s="45">
        <v>8000</v>
      </c>
      <c r="D477" s="10">
        <v>8000</v>
      </c>
      <c r="E477" s="40" t="s">
        <v>6</v>
      </c>
    </row>
    <row r="478" spans="1:5" ht="21" x14ac:dyDescent="0.2">
      <c r="A478" s="13" t="s">
        <v>896</v>
      </c>
      <c r="B478" s="9" t="s">
        <v>897</v>
      </c>
      <c r="C478" s="45">
        <v>6000</v>
      </c>
      <c r="D478" s="10">
        <v>6000</v>
      </c>
      <c r="E478" s="40" t="s">
        <v>6</v>
      </c>
    </row>
    <row r="479" spans="1:5" x14ac:dyDescent="0.2">
      <c r="A479" s="13" t="s">
        <v>898</v>
      </c>
      <c r="B479" s="9" t="s">
        <v>899</v>
      </c>
      <c r="C479" s="45">
        <v>20000</v>
      </c>
      <c r="D479" s="10">
        <v>20000</v>
      </c>
      <c r="E479" s="40" t="s">
        <v>6</v>
      </c>
    </row>
    <row r="480" spans="1:5" ht="21" x14ac:dyDescent="0.2">
      <c r="A480" s="13" t="s">
        <v>900</v>
      </c>
      <c r="B480" s="9" t="s">
        <v>901</v>
      </c>
      <c r="C480" s="45">
        <v>24800</v>
      </c>
      <c r="D480" s="10">
        <v>24800</v>
      </c>
      <c r="E480" s="40" t="s">
        <v>6</v>
      </c>
    </row>
    <row r="481" spans="1:6" ht="21" x14ac:dyDescent="0.2">
      <c r="A481" s="13" t="s">
        <v>902</v>
      </c>
      <c r="B481" s="9" t="s">
        <v>903</v>
      </c>
      <c r="C481" s="45">
        <v>24800</v>
      </c>
      <c r="D481" s="10">
        <v>24800</v>
      </c>
      <c r="E481" s="40" t="s">
        <v>6</v>
      </c>
    </row>
    <row r="482" spans="1:6" ht="21" x14ac:dyDescent="0.2">
      <c r="A482" s="13" t="s">
        <v>904</v>
      </c>
      <c r="B482" s="9" t="s">
        <v>905</v>
      </c>
      <c r="C482" s="45">
        <v>24800</v>
      </c>
      <c r="D482" s="10">
        <v>24800</v>
      </c>
      <c r="E482" s="40" t="s">
        <v>6</v>
      </c>
    </row>
    <row r="483" spans="1:6" ht="21" x14ac:dyDescent="0.2">
      <c r="A483" s="13" t="s">
        <v>906</v>
      </c>
      <c r="B483" s="9" t="s">
        <v>907</v>
      </c>
      <c r="C483" s="45">
        <v>24800</v>
      </c>
      <c r="D483" s="10">
        <v>24800</v>
      </c>
      <c r="E483" s="40" t="s">
        <v>6</v>
      </c>
    </row>
    <row r="484" spans="1:6" ht="21" x14ac:dyDescent="0.2">
      <c r="A484" s="13" t="s">
        <v>908</v>
      </c>
      <c r="B484" s="9" t="s">
        <v>909</v>
      </c>
      <c r="C484" s="45">
        <v>24800</v>
      </c>
      <c r="D484" s="10">
        <v>24800</v>
      </c>
      <c r="E484" s="40" t="s">
        <v>6</v>
      </c>
    </row>
    <row r="485" spans="1:6" ht="21" x14ac:dyDescent="0.2">
      <c r="A485" s="13" t="s">
        <v>910</v>
      </c>
      <c r="B485" s="9" t="s">
        <v>911</v>
      </c>
      <c r="C485" s="45">
        <v>24800</v>
      </c>
      <c r="D485" s="10">
        <v>24800</v>
      </c>
      <c r="E485" s="40" t="s">
        <v>6</v>
      </c>
    </row>
    <row r="486" spans="1:6" x14ac:dyDescent="0.2">
      <c r="A486" s="13" t="s">
        <v>912</v>
      </c>
      <c r="B486" s="9" t="s">
        <v>913</v>
      </c>
      <c r="C486" s="45">
        <v>20000</v>
      </c>
      <c r="D486" s="10">
        <v>20000</v>
      </c>
      <c r="E486" s="40" t="s">
        <v>6</v>
      </c>
    </row>
    <row r="487" spans="1:6" ht="21" x14ac:dyDescent="0.2">
      <c r="A487" s="13" t="s">
        <v>914</v>
      </c>
      <c r="B487" s="9" t="s">
        <v>915</v>
      </c>
      <c r="C487" s="45">
        <v>1866.02</v>
      </c>
      <c r="D487" s="10">
        <v>1866.02</v>
      </c>
      <c r="E487" s="40" t="s">
        <v>566</v>
      </c>
    </row>
    <row r="488" spans="1:6" ht="21" x14ac:dyDescent="0.2">
      <c r="A488" s="13" t="s">
        <v>916</v>
      </c>
      <c r="B488" s="9" t="s">
        <v>917</v>
      </c>
      <c r="C488" s="45">
        <v>9966.24</v>
      </c>
      <c r="D488" s="10">
        <v>9966.24</v>
      </c>
      <c r="E488" s="40" t="s">
        <v>566</v>
      </c>
    </row>
    <row r="489" spans="1:6" ht="21" x14ac:dyDescent="0.2">
      <c r="A489" s="13" t="s">
        <v>918</v>
      </c>
      <c r="B489" s="9" t="s">
        <v>919</v>
      </c>
      <c r="C489" s="45">
        <v>12672.56</v>
      </c>
      <c r="D489" s="10">
        <v>12672.56</v>
      </c>
      <c r="E489" s="40" t="s">
        <v>566</v>
      </c>
      <c r="F489" s="24">
        <f>SUM(C441:C489)</f>
        <v>898079.87000000011</v>
      </c>
    </row>
    <row r="490" spans="1:6" x14ac:dyDescent="0.2">
      <c r="A490" s="12"/>
      <c r="B490" s="2"/>
      <c r="C490" s="44"/>
      <c r="D490" s="1"/>
      <c r="E490" s="38"/>
    </row>
    <row r="491" spans="1:6" ht="19.5" x14ac:dyDescent="0.2">
      <c r="A491" s="4" t="s">
        <v>1121</v>
      </c>
      <c r="B491" s="5" t="s">
        <v>1122</v>
      </c>
      <c r="C491" s="44"/>
      <c r="D491" s="1"/>
      <c r="E491" s="38"/>
    </row>
    <row r="492" spans="1:6" ht="31.5" x14ac:dyDescent="0.2">
      <c r="A492" s="12" t="s">
        <v>920</v>
      </c>
      <c r="B492" s="2" t="s">
        <v>136</v>
      </c>
      <c r="C492" s="44">
        <v>384000</v>
      </c>
      <c r="D492" s="1">
        <v>384000</v>
      </c>
      <c r="E492" s="38" t="s">
        <v>6</v>
      </c>
    </row>
    <row r="493" spans="1:6" ht="21" x14ac:dyDescent="0.2">
      <c r="A493" s="12" t="s">
        <v>921</v>
      </c>
      <c r="B493" s="2" t="s">
        <v>142</v>
      </c>
      <c r="C493" s="44">
        <v>84000</v>
      </c>
      <c r="D493" s="1">
        <v>84000</v>
      </c>
      <c r="E493" s="38" t="s">
        <v>6</v>
      </c>
    </row>
    <row r="494" spans="1:6" x14ac:dyDescent="0.2">
      <c r="A494" s="12" t="s">
        <v>922</v>
      </c>
      <c r="B494" s="2" t="s">
        <v>257</v>
      </c>
      <c r="C494" s="44">
        <v>13500</v>
      </c>
      <c r="D494" s="1">
        <v>13500</v>
      </c>
      <c r="E494" s="38" t="s">
        <v>6</v>
      </c>
    </row>
    <row r="495" spans="1:6" x14ac:dyDescent="0.2">
      <c r="A495" s="12" t="s">
        <v>923</v>
      </c>
      <c r="B495" s="2" t="s">
        <v>9</v>
      </c>
      <c r="C495" s="44">
        <v>0</v>
      </c>
      <c r="D495" s="1">
        <v>0</v>
      </c>
      <c r="E495" s="38" t="s">
        <v>6</v>
      </c>
    </row>
    <row r="496" spans="1:6" x14ac:dyDescent="0.2">
      <c r="A496" s="12" t="s">
        <v>924</v>
      </c>
      <c r="B496" s="2" t="s">
        <v>154</v>
      </c>
      <c r="C496" s="44">
        <v>6800</v>
      </c>
      <c r="D496" s="1">
        <v>6800</v>
      </c>
      <c r="E496" s="38" t="s">
        <v>6</v>
      </c>
    </row>
    <row r="497" spans="1:5" ht="31.5" x14ac:dyDescent="0.2">
      <c r="A497" s="13" t="s">
        <v>925</v>
      </c>
      <c r="B497" s="9" t="s">
        <v>926</v>
      </c>
      <c r="C497" s="45">
        <v>3000</v>
      </c>
      <c r="D497" s="10">
        <v>3000</v>
      </c>
      <c r="E497" s="40" t="s">
        <v>6</v>
      </c>
    </row>
    <row r="498" spans="1:5" ht="21" x14ac:dyDescent="0.2">
      <c r="A498" s="12" t="s">
        <v>927</v>
      </c>
      <c r="B498" s="2" t="s">
        <v>188</v>
      </c>
      <c r="C498" s="44">
        <v>1000</v>
      </c>
      <c r="D498" s="1">
        <v>1000</v>
      </c>
      <c r="E498" s="38" t="s">
        <v>6</v>
      </c>
    </row>
    <row r="499" spans="1:5" x14ac:dyDescent="0.2">
      <c r="A499" s="12" t="s">
        <v>928</v>
      </c>
      <c r="B499" s="2" t="s">
        <v>65</v>
      </c>
      <c r="C499" s="44">
        <v>4000</v>
      </c>
      <c r="D499" s="1">
        <v>4000</v>
      </c>
      <c r="E499" s="38" t="s">
        <v>6</v>
      </c>
    </row>
    <row r="500" spans="1:5" ht="21" x14ac:dyDescent="0.2">
      <c r="A500" s="13" t="s">
        <v>929</v>
      </c>
      <c r="B500" s="9" t="s">
        <v>930</v>
      </c>
      <c r="C500" s="45">
        <v>450000</v>
      </c>
      <c r="D500" s="10">
        <v>450000</v>
      </c>
      <c r="E500" s="40" t="s">
        <v>6</v>
      </c>
    </row>
    <row r="501" spans="1:5" ht="21" x14ac:dyDescent="0.2">
      <c r="A501" s="13" t="s">
        <v>931</v>
      </c>
      <c r="B501" s="9" t="s">
        <v>932</v>
      </c>
      <c r="C501" s="45">
        <v>30000</v>
      </c>
      <c r="D501" s="10">
        <v>30000</v>
      </c>
      <c r="E501" s="40" t="s">
        <v>6</v>
      </c>
    </row>
    <row r="502" spans="1:5" ht="31.5" x14ac:dyDescent="0.2">
      <c r="A502" s="13" t="s">
        <v>933</v>
      </c>
      <c r="B502" s="9" t="s">
        <v>934</v>
      </c>
      <c r="C502" s="45">
        <v>200000</v>
      </c>
      <c r="D502" s="10">
        <v>200000</v>
      </c>
      <c r="E502" s="40" t="s">
        <v>6</v>
      </c>
    </row>
    <row r="503" spans="1:5" x14ac:dyDescent="0.2">
      <c r="A503" s="13" t="s">
        <v>935</v>
      </c>
      <c r="B503" s="9" t="s">
        <v>936</v>
      </c>
      <c r="C503" s="45">
        <v>20000</v>
      </c>
      <c r="D503" s="10">
        <v>20000</v>
      </c>
      <c r="E503" s="40" t="s">
        <v>6</v>
      </c>
    </row>
    <row r="504" spans="1:5" ht="21" x14ac:dyDescent="0.2">
      <c r="A504" s="13" t="s">
        <v>937</v>
      </c>
      <c r="B504" s="9" t="s">
        <v>938</v>
      </c>
      <c r="C504" s="45">
        <v>12000</v>
      </c>
      <c r="D504" s="10">
        <v>12000</v>
      </c>
      <c r="E504" s="40" t="s">
        <v>6</v>
      </c>
    </row>
    <row r="505" spans="1:5" ht="21" x14ac:dyDescent="0.2">
      <c r="A505" s="13" t="s">
        <v>939</v>
      </c>
      <c r="B505" s="9" t="s">
        <v>940</v>
      </c>
      <c r="C505" s="45">
        <v>20000</v>
      </c>
      <c r="D505" s="10">
        <v>20000</v>
      </c>
      <c r="E505" s="40" t="s">
        <v>6</v>
      </c>
    </row>
    <row r="506" spans="1:5" ht="31.5" x14ac:dyDescent="0.2">
      <c r="A506" s="13" t="s">
        <v>941</v>
      </c>
      <c r="B506" s="9" t="s">
        <v>942</v>
      </c>
      <c r="C506" s="45">
        <v>1500</v>
      </c>
      <c r="D506" s="10">
        <v>1500</v>
      </c>
      <c r="E506" s="40" t="s">
        <v>6</v>
      </c>
    </row>
    <row r="507" spans="1:5" ht="31.5" x14ac:dyDescent="0.2">
      <c r="A507" s="13" t="s">
        <v>943</v>
      </c>
      <c r="B507" s="9" t="s">
        <v>944</v>
      </c>
      <c r="C507" s="45">
        <v>20000</v>
      </c>
      <c r="D507" s="10">
        <v>20000</v>
      </c>
      <c r="E507" s="40" t="s">
        <v>6</v>
      </c>
    </row>
    <row r="508" spans="1:5" ht="31.5" x14ac:dyDescent="0.2">
      <c r="A508" s="13" t="s">
        <v>945</v>
      </c>
      <c r="B508" s="9" t="s">
        <v>946</v>
      </c>
      <c r="C508" s="45">
        <v>15000</v>
      </c>
      <c r="D508" s="10">
        <v>15000</v>
      </c>
      <c r="E508" s="40" t="s">
        <v>6</v>
      </c>
    </row>
    <row r="509" spans="1:5" ht="21" x14ac:dyDescent="0.2">
      <c r="A509" s="13" t="s">
        <v>947</v>
      </c>
      <c r="B509" s="9" t="s">
        <v>948</v>
      </c>
      <c r="C509" s="45">
        <v>20000</v>
      </c>
      <c r="D509" s="10">
        <v>20000</v>
      </c>
      <c r="E509" s="40" t="s">
        <v>6</v>
      </c>
    </row>
    <row r="510" spans="1:5" ht="42" x14ac:dyDescent="0.2">
      <c r="A510" s="13" t="s">
        <v>949</v>
      </c>
      <c r="B510" s="9" t="s">
        <v>950</v>
      </c>
      <c r="C510" s="45">
        <v>20000</v>
      </c>
      <c r="D510" s="10">
        <v>20000</v>
      </c>
      <c r="E510" s="40" t="s">
        <v>6</v>
      </c>
    </row>
    <row r="511" spans="1:5" ht="21" x14ac:dyDescent="0.2">
      <c r="A511" s="13" t="s">
        <v>951</v>
      </c>
      <c r="B511" s="9" t="s">
        <v>952</v>
      </c>
      <c r="C511" s="45">
        <v>34613.25</v>
      </c>
      <c r="D511" s="10">
        <v>34613.25</v>
      </c>
      <c r="E511" s="40" t="s">
        <v>6</v>
      </c>
    </row>
    <row r="512" spans="1:5" ht="21" x14ac:dyDescent="0.2">
      <c r="A512" s="13" t="s">
        <v>953</v>
      </c>
      <c r="B512" s="9" t="s">
        <v>954</v>
      </c>
      <c r="C512" s="45">
        <v>74000</v>
      </c>
      <c r="D512" s="10">
        <v>74000</v>
      </c>
      <c r="E512" s="40" t="s">
        <v>6</v>
      </c>
    </row>
    <row r="513" spans="1:6" x14ac:dyDescent="0.2">
      <c r="A513" s="13" t="s">
        <v>955</v>
      </c>
      <c r="B513" s="9" t="s">
        <v>956</v>
      </c>
      <c r="C513" s="45">
        <v>225000</v>
      </c>
      <c r="D513" s="10">
        <v>225000</v>
      </c>
      <c r="E513" s="40" t="s">
        <v>6</v>
      </c>
    </row>
    <row r="514" spans="1:6" ht="21" x14ac:dyDescent="0.2">
      <c r="A514" s="13" t="s">
        <v>957</v>
      </c>
      <c r="B514" s="9" t="s">
        <v>958</v>
      </c>
      <c r="C514" s="45">
        <v>20000</v>
      </c>
      <c r="D514" s="10">
        <v>20000</v>
      </c>
      <c r="E514" s="40" t="s">
        <v>6</v>
      </c>
    </row>
    <row r="515" spans="1:6" ht="42" x14ac:dyDescent="0.2">
      <c r="A515" s="13" t="s">
        <v>959</v>
      </c>
      <c r="B515" s="9" t="s">
        <v>960</v>
      </c>
      <c r="C515" s="45">
        <v>165097.57999999999</v>
      </c>
      <c r="D515" s="10">
        <v>165097.57999999999</v>
      </c>
      <c r="E515" s="40" t="s">
        <v>6</v>
      </c>
    </row>
    <row r="516" spans="1:6" ht="31.5" x14ac:dyDescent="0.2">
      <c r="A516" s="13" t="s">
        <v>961</v>
      </c>
      <c r="B516" s="9" t="s">
        <v>962</v>
      </c>
      <c r="C516" s="45">
        <v>12450.3</v>
      </c>
      <c r="D516" s="10">
        <v>12450.3</v>
      </c>
      <c r="E516" s="40" t="s">
        <v>6</v>
      </c>
    </row>
    <row r="517" spans="1:6" ht="42" x14ac:dyDescent="0.2">
      <c r="A517" s="13" t="s">
        <v>963</v>
      </c>
      <c r="B517" s="9" t="s">
        <v>964</v>
      </c>
      <c r="C517" s="45">
        <v>85028.14</v>
      </c>
      <c r="D517" s="10">
        <v>85028.14</v>
      </c>
      <c r="E517" s="40" t="s">
        <v>6</v>
      </c>
    </row>
    <row r="518" spans="1:6" ht="21" x14ac:dyDescent="0.2">
      <c r="A518" s="13" t="s">
        <v>965</v>
      </c>
      <c r="B518" s="9" t="s">
        <v>966</v>
      </c>
      <c r="C518" s="45">
        <v>74400</v>
      </c>
      <c r="D518" s="10">
        <v>74400</v>
      </c>
      <c r="E518" s="40" t="s">
        <v>6</v>
      </c>
    </row>
    <row r="519" spans="1:6" ht="21" x14ac:dyDescent="0.2">
      <c r="A519" s="13" t="s">
        <v>967</v>
      </c>
      <c r="B519" s="9" t="s">
        <v>968</v>
      </c>
      <c r="C519" s="45">
        <v>5000</v>
      </c>
      <c r="D519" s="10">
        <v>5000</v>
      </c>
      <c r="E519" s="40" t="s">
        <v>6</v>
      </c>
      <c r="F519" s="24">
        <f>SUM(C492:C519)</f>
        <v>2000389.27</v>
      </c>
    </row>
    <row r="520" spans="1:6" x14ac:dyDescent="0.2">
      <c r="A520" s="12"/>
      <c r="B520" s="2"/>
      <c r="C520" s="44"/>
      <c r="D520" s="1"/>
      <c r="E520" s="38"/>
    </row>
    <row r="521" spans="1:6" ht="19.5" x14ac:dyDescent="0.2">
      <c r="A521" s="4" t="s">
        <v>1123</v>
      </c>
      <c r="B521" s="5" t="s">
        <v>1124</v>
      </c>
      <c r="C521" s="44"/>
      <c r="D521" s="1"/>
      <c r="E521" s="38"/>
    </row>
    <row r="522" spans="1:6" ht="31.5" x14ac:dyDescent="0.2">
      <c r="A522" s="12" t="s">
        <v>969</v>
      </c>
      <c r="B522" s="2" t="s">
        <v>136</v>
      </c>
      <c r="C522" s="44">
        <v>30200</v>
      </c>
      <c r="D522" s="1">
        <v>30200</v>
      </c>
      <c r="E522" s="38" t="s">
        <v>6</v>
      </c>
    </row>
    <row r="523" spans="1:6" ht="31.5" x14ac:dyDescent="0.2">
      <c r="A523" s="12" t="s">
        <v>970</v>
      </c>
      <c r="B523" s="2" t="s">
        <v>138</v>
      </c>
      <c r="C523" s="44">
        <v>2000</v>
      </c>
      <c r="D523" s="1">
        <v>2000</v>
      </c>
      <c r="E523" s="38" t="s">
        <v>6</v>
      </c>
    </row>
    <row r="524" spans="1:6" ht="21" x14ac:dyDescent="0.2">
      <c r="A524" s="12" t="s">
        <v>971</v>
      </c>
      <c r="B524" s="2" t="s">
        <v>142</v>
      </c>
      <c r="C524" s="44">
        <v>8500</v>
      </c>
      <c r="D524" s="1">
        <v>8500</v>
      </c>
      <c r="E524" s="38" t="s">
        <v>6</v>
      </c>
    </row>
    <row r="525" spans="1:6" x14ac:dyDescent="0.2">
      <c r="A525" s="12" t="s">
        <v>972</v>
      </c>
      <c r="B525" s="2" t="s">
        <v>257</v>
      </c>
      <c r="C525" s="44">
        <v>1350</v>
      </c>
      <c r="D525" s="1">
        <v>1350</v>
      </c>
      <c r="E525" s="38" t="s">
        <v>6</v>
      </c>
    </row>
    <row r="526" spans="1:6" x14ac:dyDescent="0.2">
      <c r="A526" s="12" t="s">
        <v>973</v>
      </c>
      <c r="B526" s="2" t="s">
        <v>414</v>
      </c>
      <c r="C526" s="44">
        <v>512.83000000000004</v>
      </c>
      <c r="D526" s="1">
        <v>512.83000000000004</v>
      </c>
      <c r="E526" s="38" t="s">
        <v>6</v>
      </c>
    </row>
    <row r="527" spans="1:6" ht="21" x14ac:dyDescent="0.2">
      <c r="A527" s="12" t="s">
        <v>974</v>
      </c>
      <c r="B527" s="2" t="s">
        <v>297</v>
      </c>
      <c r="C527" s="44">
        <v>1600</v>
      </c>
      <c r="D527" s="1">
        <v>1600</v>
      </c>
      <c r="E527" s="38" t="s">
        <v>6</v>
      </c>
    </row>
    <row r="528" spans="1:6" x14ac:dyDescent="0.2">
      <c r="A528" s="13" t="s">
        <v>975</v>
      </c>
      <c r="B528" s="9" t="s">
        <v>976</v>
      </c>
      <c r="C528" s="45">
        <v>24800</v>
      </c>
      <c r="D528" s="10">
        <v>24800</v>
      </c>
      <c r="E528" s="40" t="s">
        <v>6</v>
      </c>
    </row>
    <row r="529" spans="1:6" x14ac:dyDescent="0.2">
      <c r="A529" s="13" t="s">
        <v>977</v>
      </c>
      <c r="B529" s="9" t="s">
        <v>978</v>
      </c>
      <c r="C529" s="45">
        <v>24800</v>
      </c>
      <c r="D529" s="10">
        <v>24800</v>
      </c>
      <c r="E529" s="40" t="s">
        <v>6</v>
      </c>
    </row>
    <row r="530" spans="1:6" ht="21" x14ac:dyDescent="0.2">
      <c r="A530" s="13" t="s">
        <v>979</v>
      </c>
      <c r="B530" s="9" t="s">
        <v>980</v>
      </c>
      <c r="C530" s="45">
        <v>24800</v>
      </c>
      <c r="D530" s="10">
        <v>24800</v>
      </c>
      <c r="E530" s="40" t="s">
        <v>6</v>
      </c>
    </row>
    <row r="531" spans="1:6" ht="21" x14ac:dyDescent="0.2">
      <c r="A531" s="13" t="s">
        <v>981</v>
      </c>
      <c r="B531" s="9" t="s">
        <v>982</v>
      </c>
      <c r="C531" s="45">
        <v>20000</v>
      </c>
      <c r="D531" s="10">
        <v>20000</v>
      </c>
      <c r="E531" s="40" t="s">
        <v>6</v>
      </c>
      <c r="F531" s="24">
        <f>SUM(C522:C531)</f>
        <v>138562.83000000002</v>
      </c>
    </row>
    <row r="532" spans="1:6" x14ac:dyDescent="0.2">
      <c r="A532" s="12"/>
      <c r="B532" s="2"/>
      <c r="C532" s="44"/>
      <c r="D532" s="1"/>
      <c r="E532" s="38"/>
    </row>
    <row r="533" spans="1:6" ht="19.5" x14ac:dyDescent="0.2">
      <c r="A533" s="4" t="s">
        <v>1125</v>
      </c>
      <c r="B533" s="5" t="s">
        <v>1126</v>
      </c>
      <c r="C533" s="44"/>
      <c r="D533" s="1"/>
      <c r="E533" s="38"/>
    </row>
    <row r="534" spans="1:6" ht="31.5" x14ac:dyDescent="0.2">
      <c r="A534" s="12" t="s">
        <v>983</v>
      </c>
      <c r="B534" s="2" t="s">
        <v>136</v>
      </c>
      <c r="C534" s="44">
        <v>156000</v>
      </c>
      <c r="D534" s="1">
        <v>156000</v>
      </c>
      <c r="E534" s="38" t="s">
        <v>6</v>
      </c>
    </row>
    <row r="535" spans="1:6" ht="21" x14ac:dyDescent="0.2">
      <c r="A535" s="12" t="s">
        <v>984</v>
      </c>
      <c r="B535" s="2" t="s">
        <v>142</v>
      </c>
      <c r="C535" s="44">
        <v>33000</v>
      </c>
      <c r="D535" s="1">
        <v>33000</v>
      </c>
      <c r="E535" s="38" t="s">
        <v>6</v>
      </c>
    </row>
    <row r="536" spans="1:6" x14ac:dyDescent="0.2">
      <c r="A536" s="12" t="s">
        <v>985</v>
      </c>
      <c r="B536" s="2" t="s">
        <v>257</v>
      </c>
      <c r="C536" s="44">
        <v>3700</v>
      </c>
      <c r="D536" s="1">
        <v>3700</v>
      </c>
      <c r="E536" s="38" t="s">
        <v>6</v>
      </c>
    </row>
    <row r="537" spans="1:6" x14ac:dyDescent="0.2">
      <c r="A537" s="12" t="s">
        <v>986</v>
      </c>
      <c r="B537" s="2" t="s">
        <v>987</v>
      </c>
      <c r="C537" s="44">
        <v>15000</v>
      </c>
      <c r="D537" s="1">
        <v>15000</v>
      </c>
      <c r="E537" s="38" t="s">
        <v>6</v>
      </c>
    </row>
    <row r="538" spans="1:6" x14ac:dyDescent="0.2">
      <c r="A538" s="12" t="s">
        <v>988</v>
      </c>
      <c r="B538" s="2" t="s">
        <v>154</v>
      </c>
      <c r="C538" s="44">
        <v>2345</v>
      </c>
      <c r="D538" s="1">
        <v>2345</v>
      </c>
      <c r="E538" s="38" t="s">
        <v>6</v>
      </c>
      <c r="F538" s="24">
        <f>SUM(C534:C538)</f>
        <v>210045</v>
      </c>
    </row>
    <row r="539" spans="1:6" x14ac:dyDescent="0.2">
      <c r="A539" s="12"/>
      <c r="B539" s="2"/>
      <c r="C539" s="44"/>
      <c r="D539" s="1"/>
      <c r="E539" s="38"/>
    </row>
    <row r="540" spans="1:6" ht="38.25" x14ac:dyDescent="0.2">
      <c r="A540" s="4" t="s">
        <v>1127</v>
      </c>
      <c r="B540" s="5" t="s">
        <v>1128</v>
      </c>
      <c r="C540" s="44"/>
      <c r="D540" s="1"/>
      <c r="E540" s="38"/>
    </row>
    <row r="541" spans="1:6" ht="31.5" x14ac:dyDescent="0.2">
      <c r="A541" s="12" t="s">
        <v>989</v>
      </c>
      <c r="B541" s="2" t="s">
        <v>990</v>
      </c>
      <c r="C541" s="44">
        <v>47000</v>
      </c>
      <c r="D541" s="1">
        <v>47000</v>
      </c>
      <c r="E541" s="38" t="s">
        <v>240</v>
      </c>
    </row>
    <row r="542" spans="1:6" ht="31.5" x14ac:dyDescent="0.2">
      <c r="A542" s="12" t="s">
        <v>991</v>
      </c>
      <c r="B542" s="2" t="s">
        <v>992</v>
      </c>
      <c r="C542" s="44">
        <v>55800</v>
      </c>
      <c r="D542" s="1">
        <v>55800</v>
      </c>
      <c r="E542" s="38" t="s">
        <v>240</v>
      </c>
    </row>
    <row r="543" spans="1:6" ht="21" x14ac:dyDescent="0.2">
      <c r="A543" s="12" t="s">
        <v>993</v>
      </c>
      <c r="B543" s="2" t="s">
        <v>994</v>
      </c>
      <c r="C543" s="44">
        <v>50400</v>
      </c>
      <c r="D543" s="1">
        <v>50400</v>
      </c>
      <c r="E543" s="38" t="s">
        <v>240</v>
      </c>
    </row>
    <row r="544" spans="1:6" ht="21" x14ac:dyDescent="0.2">
      <c r="A544" s="12" t="s">
        <v>995</v>
      </c>
      <c r="B544" s="2" t="s">
        <v>994</v>
      </c>
      <c r="C544" s="44">
        <v>0</v>
      </c>
      <c r="D544" s="1">
        <v>0</v>
      </c>
      <c r="E544" s="38"/>
    </row>
    <row r="545" spans="1:6" ht="31.5" x14ac:dyDescent="0.2">
      <c r="A545" s="12" t="s">
        <v>996</v>
      </c>
      <c r="B545" s="2" t="s">
        <v>997</v>
      </c>
      <c r="C545" s="44">
        <v>12000</v>
      </c>
      <c r="D545" s="1">
        <v>12000</v>
      </c>
      <c r="E545" s="38" t="s">
        <v>240</v>
      </c>
    </row>
    <row r="546" spans="1:6" ht="31.5" x14ac:dyDescent="0.2">
      <c r="A546" s="12" t="s">
        <v>998</v>
      </c>
      <c r="B546" s="2" t="s">
        <v>999</v>
      </c>
      <c r="C546" s="44">
        <v>14100</v>
      </c>
      <c r="D546" s="1">
        <v>14100</v>
      </c>
      <c r="E546" s="38" t="s">
        <v>240</v>
      </c>
    </row>
    <row r="547" spans="1:6" ht="21" x14ac:dyDescent="0.2">
      <c r="A547" s="12" t="s">
        <v>1000</v>
      </c>
      <c r="B547" s="2" t="s">
        <v>1001</v>
      </c>
      <c r="C547" s="44">
        <v>490000</v>
      </c>
      <c r="D547" s="1">
        <v>490000</v>
      </c>
      <c r="E547" s="38" t="s">
        <v>240</v>
      </c>
    </row>
    <row r="548" spans="1:6" ht="21" x14ac:dyDescent="0.2">
      <c r="A548" s="12" t="s">
        <v>1002</v>
      </c>
      <c r="B548" s="2" t="s">
        <v>1003</v>
      </c>
      <c r="C548" s="44">
        <v>12480</v>
      </c>
      <c r="D548" s="1">
        <v>12480</v>
      </c>
      <c r="E548" s="38" t="s">
        <v>240</v>
      </c>
    </row>
    <row r="549" spans="1:6" ht="21" x14ac:dyDescent="0.2">
      <c r="A549" s="12" t="s">
        <v>1004</v>
      </c>
      <c r="B549" s="2" t="s">
        <v>1005</v>
      </c>
      <c r="C549" s="44">
        <v>2000</v>
      </c>
      <c r="D549" s="1">
        <v>2000</v>
      </c>
      <c r="E549" s="38" t="s">
        <v>240</v>
      </c>
    </row>
    <row r="550" spans="1:6" ht="31.5" x14ac:dyDescent="0.2">
      <c r="A550" s="12" t="s">
        <v>1006</v>
      </c>
      <c r="B550" s="2" t="s">
        <v>1007</v>
      </c>
      <c r="C550" s="44">
        <v>500</v>
      </c>
      <c r="D550" s="1">
        <v>500</v>
      </c>
      <c r="E550" s="38" t="s">
        <v>240</v>
      </c>
    </row>
    <row r="551" spans="1:6" ht="31.5" x14ac:dyDescent="0.2">
      <c r="A551" s="12" t="s">
        <v>1008</v>
      </c>
      <c r="B551" s="2" t="s">
        <v>1009</v>
      </c>
      <c r="C551" s="44">
        <v>850</v>
      </c>
      <c r="D551" s="1">
        <v>850</v>
      </c>
      <c r="E551" s="38" t="s">
        <v>240</v>
      </c>
    </row>
    <row r="552" spans="1:6" ht="31.5" x14ac:dyDescent="0.2">
      <c r="A552" s="12" t="s">
        <v>1010</v>
      </c>
      <c r="B552" s="2" t="s">
        <v>1011</v>
      </c>
      <c r="C552" s="44">
        <v>500</v>
      </c>
      <c r="D552" s="1">
        <v>500</v>
      </c>
      <c r="E552" s="38" t="s">
        <v>240</v>
      </c>
    </row>
    <row r="553" spans="1:6" x14ac:dyDescent="0.2">
      <c r="A553" s="13" t="s">
        <v>1012</v>
      </c>
      <c r="B553" s="9" t="s">
        <v>1013</v>
      </c>
      <c r="C553" s="45">
        <v>9600</v>
      </c>
      <c r="D553" s="10">
        <v>9600</v>
      </c>
      <c r="E553" s="40" t="s">
        <v>240</v>
      </c>
    </row>
    <row r="554" spans="1:6" ht="21" x14ac:dyDescent="0.2">
      <c r="A554" s="13" t="s">
        <v>1014</v>
      </c>
      <c r="B554" s="9" t="s">
        <v>1015</v>
      </c>
      <c r="C554" s="45">
        <v>8000</v>
      </c>
      <c r="D554" s="10">
        <v>8000</v>
      </c>
      <c r="E554" s="40" t="s">
        <v>240</v>
      </c>
    </row>
    <row r="555" spans="1:6" ht="21" x14ac:dyDescent="0.2">
      <c r="A555" s="13" t="s">
        <v>1016</v>
      </c>
      <c r="B555" s="9" t="s">
        <v>1017</v>
      </c>
      <c r="C555" s="45">
        <v>18000</v>
      </c>
      <c r="D555" s="10">
        <v>18000</v>
      </c>
      <c r="E555" s="40" t="s">
        <v>240</v>
      </c>
    </row>
    <row r="556" spans="1:6" ht="21" x14ac:dyDescent="0.2">
      <c r="A556" s="13" t="s">
        <v>1018</v>
      </c>
      <c r="B556" s="9" t="s">
        <v>1019</v>
      </c>
      <c r="C556" s="45">
        <v>24000</v>
      </c>
      <c r="D556" s="10">
        <v>24000</v>
      </c>
      <c r="E556" s="40" t="s">
        <v>1020</v>
      </c>
    </row>
    <row r="557" spans="1:6" ht="31.5" x14ac:dyDescent="0.2">
      <c r="A557" s="13" t="s">
        <v>1021</v>
      </c>
      <c r="B557" s="9" t="s">
        <v>1022</v>
      </c>
      <c r="C557" s="45">
        <v>18070</v>
      </c>
      <c r="D557" s="10">
        <v>18070</v>
      </c>
      <c r="E557" s="40" t="s">
        <v>758</v>
      </c>
    </row>
    <row r="558" spans="1:6" ht="31.5" x14ac:dyDescent="0.2">
      <c r="A558" s="13" t="s">
        <v>1023</v>
      </c>
      <c r="B558" s="9" t="s">
        <v>1024</v>
      </c>
      <c r="C558" s="45">
        <v>89900</v>
      </c>
      <c r="D558" s="10">
        <v>89900</v>
      </c>
      <c r="E558" s="40" t="s">
        <v>240</v>
      </c>
      <c r="F558" s="24">
        <f>SUM(C541:C558)</f>
        <v>853200</v>
      </c>
    </row>
    <row r="559" spans="1:6" x14ac:dyDescent="0.2">
      <c r="A559" s="12"/>
      <c r="B559" s="2"/>
      <c r="C559" s="44"/>
      <c r="D559" s="1"/>
      <c r="E559" s="38"/>
    </row>
    <row r="560" spans="1:6" ht="38.25" x14ac:dyDescent="0.2">
      <c r="A560" s="4" t="s">
        <v>1129</v>
      </c>
      <c r="B560" s="5" t="s">
        <v>1130</v>
      </c>
      <c r="C560" s="44"/>
      <c r="D560" s="1"/>
      <c r="E560" s="38"/>
    </row>
    <row r="561" spans="1:6" ht="31.5" x14ac:dyDescent="0.2">
      <c r="A561" s="13" t="s">
        <v>1026</v>
      </c>
      <c r="B561" s="9" t="s">
        <v>1027</v>
      </c>
      <c r="C561" s="45">
        <v>18341</v>
      </c>
      <c r="D561" s="10">
        <v>18341</v>
      </c>
      <c r="E561" s="40" t="s">
        <v>1025</v>
      </c>
    </row>
    <row r="562" spans="1:6" ht="31.5" x14ac:dyDescent="0.2">
      <c r="A562" s="13" t="s">
        <v>1028</v>
      </c>
      <c r="B562" s="9" t="s">
        <v>1029</v>
      </c>
      <c r="C562" s="45">
        <v>35582</v>
      </c>
      <c r="D562" s="10">
        <v>35582</v>
      </c>
      <c r="E562" s="40" t="s">
        <v>1025</v>
      </c>
    </row>
    <row r="563" spans="1:6" ht="31.5" x14ac:dyDescent="0.2">
      <c r="A563" s="13" t="s">
        <v>1030</v>
      </c>
      <c r="B563" s="9" t="s">
        <v>1031</v>
      </c>
      <c r="C563" s="45">
        <v>35003</v>
      </c>
      <c r="D563" s="10">
        <v>35003</v>
      </c>
      <c r="E563" s="40" t="s">
        <v>1025</v>
      </c>
      <c r="F563" s="24">
        <f>SUM(C561:C563)</f>
        <v>88926</v>
      </c>
    </row>
    <row r="564" spans="1:6" x14ac:dyDescent="0.2">
      <c r="A564" s="17"/>
      <c r="B564" s="15"/>
      <c r="C564" s="47"/>
      <c r="D564" s="16"/>
      <c r="E564" s="41"/>
    </row>
    <row r="565" spans="1:6" ht="19.5" x14ac:dyDescent="0.2">
      <c r="A565" s="4" t="s">
        <v>1131</v>
      </c>
      <c r="B565" s="5" t="s">
        <v>1132</v>
      </c>
      <c r="C565" s="47"/>
      <c r="D565" s="16"/>
      <c r="E565" s="41"/>
    </row>
    <row r="566" spans="1:6" ht="21" x14ac:dyDescent="0.2">
      <c r="A566" s="13" t="s">
        <v>1032</v>
      </c>
      <c r="B566" s="9" t="s">
        <v>1033</v>
      </c>
      <c r="C566" s="45">
        <v>660000</v>
      </c>
      <c r="D566" s="10">
        <v>660000</v>
      </c>
      <c r="E566" s="40" t="s">
        <v>99</v>
      </c>
    </row>
    <row r="567" spans="1:6" ht="21" x14ac:dyDescent="0.2">
      <c r="A567" s="13" t="s">
        <v>1034</v>
      </c>
      <c r="B567" s="9" t="s">
        <v>1035</v>
      </c>
      <c r="C567" s="45">
        <v>400000</v>
      </c>
      <c r="D567" s="10">
        <v>400000</v>
      </c>
      <c r="E567" s="40" t="s">
        <v>99</v>
      </c>
      <c r="F567" s="24">
        <f>SUM(C566:C567)</f>
        <v>1060000</v>
      </c>
    </row>
    <row r="568" spans="1:6" s="18" customFormat="1" x14ac:dyDescent="0.2">
      <c r="A568" s="17"/>
      <c r="B568" s="15"/>
      <c r="C568" s="47"/>
      <c r="D568" s="16"/>
      <c r="E568" s="41"/>
    </row>
    <row r="569" spans="1:6" s="18" customFormat="1" ht="51" x14ac:dyDescent="0.2">
      <c r="A569" s="4" t="s">
        <v>1133</v>
      </c>
      <c r="B569" s="5" t="s">
        <v>1134</v>
      </c>
      <c r="C569" s="47"/>
      <c r="D569" s="16"/>
      <c r="E569" s="41"/>
    </row>
    <row r="570" spans="1:6" ht="42" x14ac:dyDescent="0.2">
      <c r="A570" s="12" t="s">
        <v>1036</v>
      </c>
      <c r="B570" s="2" t="s">
        <v>1037</v>
      </c>
      <c r="C570" s="44">
        <v>42.8</v>
      </c>
      <c r="D570" s="1">
        <v>42.8</v>
      </c>
      <c r="E570" s="38" t="s">
        <v>128</v>
      </c>
    </row>
    <row r="571" spans="1:6" ht="31.5" x14ac:dyDescent="0.2">
      <c r="A571" s="12" t="s">
        <v>1038</v>
      </c>
      <c r="B571" s="2" t="s">
        <v>1039</v>
      </c>
      <c r="C571" s="44">
        <v>9386.2000000000007</v>
      </c>
      <c r="D571" s="1">
        <v>9386.2000000000007</v>
      </c>
      <c r="E571" s="38" t="s">
        <v>128</v>
      </c>
    </row>
    <row r="572" spans="1:6" ht="21" x14ac:dyDescent="0.2">
      <c r="A572" s="13" t="s">
        <v>1040</v>
      </c>
      <c r="B572" s="9" t="s">
        <v>1033</v>
      </c>
      <c r="C572" s="45">
        <v>630600</v>
      </c>
      <c r="D572" s="10">
        <v>630600</v>
      </c>
      <c r="E572" s="40" t="s">
        <v>99</v>
      </c>
    </row>
    <row r="573" spans="1:6" ht="21" x14ac:dyDescent="0.2">
      <c r="A573" s="13" t="s">
        <v>1041</v>
      </c>
      <c r="B573" s="9" t="s">
        <v>1042</v>
      </c>
      <c r="C573" s="45">
        <v>78796</v>
      </c>
      <c r="D573" s="10">
        <v>78796</v>
      </c>
      <c r="E573" s="40" t="s">
        <v>99</v>
      </c>
    </row>
    <row r="574" spans="1:6" ht="21" x14ac:dyDescent="0.2">
      <c r="A574" s="13" t="s">
        <v>1043</v>
      </c>
      <c r="B574" s="9" t="s">
        <v>1044</v>
      </c>
      <c r="C574" s="45">
        <v>239010</v>
      </c>
      <c r="D574" s="10">
        <v>239010</v>
      </c>
      <c r="E574" s="40" t="s">
        <v>99</v>
      </c>
    </row>
    <row r="575" spans="1:6" ht="42" x14ac:dyDescent="0.2">
      <c r="A575" s="13" t="s">
        <v>1045</v>
      </c>
      <c r="B575" s="9" t="s">
        <v>1046</v>
      </c>
      <c r="C575" s="45">
        <v>46836.54</v>
      </c>
      <c r="D575" s="10">
        <v>46836.54</v>
      </c>
      <c r="E575" s="40" t="s">
        <v>756</v>
      </c>
    </row>
    <row r="576" spans="1:6" ht="21" x14ac:dyDescent="0.2">
      <c r="A576" s="13" t="s">
        <v>1047</v>
      </c>
      <c r="B576" s="9" t="s">
        <v>1048</v>
      </c>
      <c r="C576" s="45">
        <v>15000</v>
      </c>
      <c r="D576" s="10">
        <v>15000</v>
      </c>
      <c r="E576" s="40" t="s">
        <v>240</v>
      </c>
    </row>
    <row r="577" spans="1:5" x14ac:dyDescent="0.2">
      <c r="A577" s="13" t="s">
        <v>1049</v>
      </c>
      <c r="B577" s="9" t="s">
        <v>1050</v>
      </c>
      <c r="C577" s="45">
        <v>553446.07999999996</v>
      </c>
      <c r="D577" s="10">
        <v>553446.07999999996</v>
      </c>
      <c r="E577" s="40" t="s">
        <v>240</v>
      </c>
    </row>
    <row r="578" spans="1:5" x14ac:dyDescent="0.2">
      <c r="A578" s="13" t="s">
        <v>1051</v>
      </c>
      <c r="B578" s="9" t="s">
        <v>1052</v>
      </c>
      <c r="C578" s="45">
        <v>105000</v>
      </c>
      <c r="D578" s="10">
        <v>105000</v>
      </c>
      <c r="E578" s="40" t="s">
        <v>128</v>
      </c>
    </row>
    <row r="579" spans="1:5" ht="21" x14ac:dyDescent="0.2">
      <c r="A579" s="13" t="s">
        <v>1053</v>
      </c>
      <c r="B579" s="9" t="s">
        <v>1054</v>
      </c>
      <c r="C579" s="45">
        <v>25069.97</v>
      </c>
      <c r="D579" s="10">
        <v>25069.97</v>
      </c>
      <c r="E579" s="40" t="s">
        <v>128</v>
      </c>
    </row>
    <row r="580" spans="1:5" ht="21" x14ac:dyDescent="0.2">
      <c r="A580" s="13" t="s">
        <v>1055</v>
      </c>
      <c r="B580" s="9" t="s">
        <v>1056</v>
      </c>
      <c r="C580" s="45">
        <v>380680</v>
      </c>
      <c r="D580" s="10">
        <v>380680</v>
      </c>
      <c r="E580" s="40" t="s">
        <v>1057</v>
      </c>
    </row>
    <row r="581" spans="1:5" ht="21" x14ac:dyDescent="0.2">
      <c r="A581" s="13" t="s">
        <v>1058</v>
      </c>
      <c r="B581" s="9" t="s">
        <v>722</v>
      </c>
      <c r="C581" s="45">
        <v>397438.48</v>
      </c>
      <c r="D581" s="10">
        <v>397438.48</v>
      </c>
      <c r="E581" s="40" t="s">
        <v>1057</v>
      </c>
    </row>
    <row r="582" spans="1:5" ht="21" x14ac:dyDescent="0.2">
      <c r="A582" s="13" t="s">
        <v>1059</v>
      </c>
      <c r="B582" s="9" t="s">
        <v>1060</v>
      </c>
      <c r="C582" s="45">
        <v>748000</v>
      </c>
      <c r="D582" s="10">
        <v>748000</v>
      </c>
      <c r="E582" s="40" t="s">
        <v>240</v>
      </c>
    </row>
    <row r="583" spans="1:5" ht="31.5" x14ac:dyDescent="0.2">
      <c r="A583" s="13" t="s">
        <v>1061</v>
      </c>
      <c r="B583" s="9" t="s">
        <v>1062</v>
      </c>
      <c r="C583" s="45">
        <v>37400</v>
      </c>
      <c r="D583" s="10">
        <v>37400</v>
      </c>
      <c r="E583" s="40" t="s">
        <v>240</v>
      </c>
    </row>
    <row r="584" spans="1:5" ht="31.5" x14ac:dyDescent="0.2">
      <c r="A584" s="13" t="s">
        <v>1063</v>
      </c>
      <c r="B584" s="9" t="s">
        <v>1064</v>
      </c>
      <c r="C584" s="45">
        <v>77259.38</v>
      </c>
      <c r="D584" s="10">
        <v>77259.38</v>
      </c>
      <c r="E584" s="40" t="s">
        <v>757</v>
      </c>
    </row>
    <row r="585" spans="1:5" ht="31.5" x14ac:dyDescent="0.2">
      <c r="A585" s="13" t="s">
        <v>1065</v>
      </c>
      <c r="B585" s="9" t="s">
        <v>1066</v>
      </c>
      <c r="C585" s="45">
        <v>48899.22</v>
      </c>
      <c r="D585" s="10">
        <v>48899.22</v>
      </c>
      <c r="E585" s="40" t="s">
        <v>757</v>
      </c>
    </row>
    <row r="586" spans="1:5" x14ac:dyDescent="0.2">
      <c r="A586" s="13" t="s">
        <v>1067</v>
      </c>
      <c r="B586" s="9" t="s">
        <v>751</v>
      </c>
      <c r="C586" s="45">
        <v>280000</v>
      </c>
      <c r="D586" s="10">
        <v>280000</v>
      </c>
      <c r="E586" s="40" t="s">
        <v>756</v>
      </c>
    </row>
    <row r="587" spans="1:5" ht="21" x14ac:dyDescent="0.2">
      <c r="A587" s="13" t="s">
        <v>1068</v>
      </c>
      <c r="B587" s="9" t="s">
        <v>1069</v>
      </c>
      <c r="C587" s="45">
        <v>261864.89</v>
      </c>
      <c r="D587" s="10">
        <v>261864.89</v>
      </c>
      <c r="E587" s="40" t="s">
        <v>756</v>
      </c>
    </row>
    <row r="588" spans="1:5" ht="42" x14ac:dyDescent="0.2">
      <c r="A588" s="13" t="s">
        <v>1070</v>
      </c>
      <c r="B588" s="9" t="s">
        <v>1071</v>
      </c>
      <c r="C588" s="45">
        <v>364100</v>
      </c>
      <c r="D588" s="10">
        <v>364100</v>
      </c>
      <c r="E588" s="40" t="s">
        <v>99</v>
      </c>
    </row>
    <row r="589" spans="1:5" x14ac:dyDescent="0.2">
      <c r="A589" s="13" t="s">
        <v>1072</v>
      </c>
      <c r="B589" s="9" t="s">
        <v>1073</v>
      </c>
      <c r="C589" s="45">
        <v>336000</v>
      </c>
      <c r="D589" s="10">
        <v>336000</v>
      </c>
      <c r="E589" s="40" t="s">
        <v>240</v>
      </c>
    </row>
    <row r="590" spans="1:5" ht="21" x14ac:dyDescent="0.2">
      <c r="A590" s="13" t="s">
        <v>1074</v>
      </c>
      <c r="B590" s="9" t="s">
        <v>1075</v>
      </c>
      <c r="C590" s="45">
        <v>327003.53999999998</v>
      </c>
      <c r="D590" s="10">
        <v>327003.53999999998</v>
      </c>
      <c r="E590" s="40" t="s">
        <v>240</v>
      </c>
    </row>
    <row r="591" spans="1:5" ht="21" x14ac:dyDescent="0.2">
      <c r="A591" s="13" t="s">
        <v>1076</v>
      </c>
      <c r="B591" s="9" t="s">
        <v>1077</v>
      </c>
      <c r="C591" s="45">
        <v>630000</v>
      </c>
      <c r="D591" s="10">
        <v>630000</v>
      </c>
      <c r="E591" s="40" t="s">
        <v>240</v>
      </c>
    </row>
    <row r="592" spans="1:5" ht="21" x14ac:dyDescent="0.2">
      <c r="A592" s="13" t="s">
        <v>1078</v>
      </c>
      <c r="B592" s="9" t="s">
        <v>1079</v>
      </c>
      <c r="C592" s="45">
        <v>112000</v>
      </c>
      <c r="D592" s="10">
        <v>112000</v>
      </c>
      <c r="E592" s="40" t="s">
        <v>99</v>
      </c>
    </row>
    <row r="593" spans="1:6" ht="42" x14ac:dyDescent="0.2">
      <c r="A593" s="13" t="s">
        <v>1080</v>
      </c>
      <c r="B593" s="9" t="s">
        <v>1081</v>
      </c>
      <c r="C593" s="45">
        <v>103000.05</v>
      </c>
      <c r="D593" s="10">
        <v>103000.05</v>
      </c>
      <c r="E593" s="40" t="s">
        <v>756</v>
      </c>
    </row>
    <row r="594" spans="1:6" ht="31.5" x14ac:dyDescent="0.2">
      <c r="A594" s="13" t="s">
        <v>1082</v>
      </c>
      <c r="B594" s="9" t="s">
        <v>1083</v>
      </c>
      <c r="C594" s="45">
        <v>310000</v>
      </c>
      <c r="D594" s="10">
        <v>310000</v>
      </c>
      <c r="E594" s="40" t="s">
        <v>240</v>
      </c>
    </row>
    <row r="595" spans="1:6" ht="31.5" x14ac:dyDescent="0.2">
      <c r="A595" s="13" t="s">
        <v>1084</v>
      </c>
      <c r="B595" s="9" t="s">
        <v>1085</v>
      </c>
      <c r="C595" s="45">
        <v>24800</v>
      </c>
      <c r="D595" s="10">
        <v>24800</v>
      </c>
      <c r="E595" s="40" t="s">
        <v>99</v>
      </c>
    </row>
    <row r="596" spans="1:6" x14ac:dyDescent="0.2">
      <c r="A596" s="13" t="s">
        <v>1086</v>
      </c>
      <c r="B596" s="9" t="s">
        <v>1087</v>
      </c>
      <c r="C596" s="45">
        <v>37417.379999999997</v>
      </c>
      <c r="D596" s="10">
        <v>37417.379999999997</v>
      </c>
      <c r="E596" s="40" t="s">
        <v>128</v>
      </c>
    </row>
    <row r="597" spans="1:6" x14ac:dyDescent="0.2">
      <c r="A597" s="13" t="s">
        <v>1088</v>
      </c>
      <c r="B597" s="9" t="s">
        <v>1089</v>
      </c>
      <c r="C597" s="45">
        <v>17128.22</v>
      </c>
      <c r="D597" s="10">
        <v>17128.22</v>
      </c>
      <c r="E597" s="40" t="s">
        <v>128</v>
      </c>
    </row>
    <row r="598" spans="1:6" x14ac:dyDescent="0.2">
      <c r="A598" s="13" t="s">
        <v>1090</v>
      </c>
      <c r="B598" s="9" t="s">
        <v>1091</v>
      </c>
      <c r="C598" s="45">
        <v>3005.45</v>
      </c>
      <c r="D598" s="10">
        <v>3005.45</v>
      </c>
      <c r="E598" s="40" t="s">
        <v>128</v>
      </c>
    </row>
    <row r="599" spans="1:6" x14ac:dyDescent="0.2">
      <c r="A599" s="13" t="s">
        <v>1092</v>
      </c>
      <c r="B599" s="9" t="s">
        <v>1093</v>
      </c>
      <c r="C599" s="45">
        <v>1764000</v>
      </c>
      <c r="D599" s="10">
        <v>1764000</v>
      </c>
      <c r="E599" s="40" t="s">
        <v>240</v>
      </c>
    </row>
    <row r="600" spans="1:6" ht="21" x14ac:dyDescent="0.2">
      <c r="A600" s="13" t="s">
        <v>1094</v>
      </c>
      <c r="B600" s="9" t="s">
        <v>1095</v>
      </c>
      <c r="C600" s="45">
        <v>2888997.51</v>
      </c>
      <c r="D600" s="10">
        <v>2888997.51</v>
      </c>
      <c r="E600" s="40" t="s">
        <v>240</v>
      </c>
    </row>
    <row r="601" spans="1:6" ht="21" x14ac:dyDescent="0.2">
      <c r="A601" s="13" t="s">
        <v>1096</v>
      </c>
      <c r="B601" s="9" t="s">
        <v>1097</v>
      </c>
      <c r="C601" s="45">
        <v>148465</v>
      </c>
      <c r="D601" s="10">
        <v>148465</v>
      </c>
      <c r="E601" s="40" t="s">
        <v>240</v>
      </c>
    </row>
    <row r="602" spans="1:6" ht="21" x14ac:dyDescent="0.2">
      <c r="A602" s="13" t="s">
        <v>1098</v>
      </c>
      <c r="B602" s="9" t="s">
        <v>1099</v>
      </c>
      <c r="C602" s="45">
        <v>108760.15</v>
      </c>
      <c r="D602" s="10">
        <v>108760.15</v>
      </c>
      <c r="E602" s="40" t="s">
        <v>240</v>
      </c>
    </row>
    <row r="603" spans="1:6" ht="21" x14ac:dyDescent="0.2">
      <c r="A603" s="13" t="s">
        <v>1100</v>
      </c>
      <c r="B603" s="9" t="s">
        <v>1101</v>
      </c>
      <c r="C603" s="45">
        <v>29928.51</v>
      </c>
      <c r="D603" s="10">
        <v>29928.51</v>
      </c>
      <c r="E603" s="40" t="s">
        <v>240</v>
      </c>
    </row>
    <row r="604" spans="1:6" ht="21" x14ac:dyDescent="0.2">
      <c r="A604" s="13" t="s">
        <v>1102</v>
      </c>
      <c r="B604" s="9" t="s">
        <v>1103</v>
      </c>
      <c r="C604" s="45">
        <v>364366.42</v>
      </c>
      <c r="D604" s="10">
        <v>364366.42</v>
      </c>
      <c r="E604" s="40" t="s">
        <v>1020</v>
      </c>
      <c r="F604" s="24">
        <f>SUM(C570:C604)</f>
        <v>11503701.790000001</v>
      </c>
    </row>
    <row r="605" spans="1:6" x14ac:dyDescent="0.2">
      <c r="A605" s="12"/>
      <c r="B605" s="2"/>
      <c r="C605" s="44"/>
      <c r="D605" s="1"/>
      <c r="E605" s="38"/>
      <c r="F605" s="20">
        <f>SUM(F3:F604)</f>
        <v>38684141.57</v>
      </c>
    </row>
    <row r="606" spans="1:6" ht="19.5" x14ac:dyDescent="0.2">
      <c r="A606" s="4" t="s">
        <v>1135</v>
      </c>
      <c r="B606" s="5" t="s">
        <v>1136</v>
      </c>
      <c r="C606" s="44"/>
      <c r="D606" s="1"/>
      <c r="E606" s="38"/>
    </row>
    <row r="607" spans="1:6" s="21" customFormat="1" x14ac:dyDescent="0.2">
      <c r="A607" s="13" t="s">
        <v>1104</v>
      </c>
      <c r="B607" s="22" t="s">
        <v>1105</v>
      </c>
      <c r="C607" s="45">
        <v>250000</v>
      </c>
      <c r="D607" s="23">
        <v>250000</v>
      </c>
      <c r="E607" s="40"/>
      <c r="F607" s="24">
        <f>F605+C607</f>
        <v>38934141.57</v>
      </c>
    </row>
    <row r="609" spans="1:5" ht="12.75" x14ac:dyDescent="0.2">
      <c r="A609"/>
      <c r="C609" s="32"/>
      <c r="D609" s="19">
        <f>SUM(D3:D607)</f>
        <v>38934141.56999997</v>
      </c>
    </row>
    <row r="611" spans="1:5" x14ac:dyDescent="0.25">
      <c r="B611" s="33" t="s">
        <v>1139</v>
      </c>
      <c r="C611" s="34">
        <f>'ΤΕΧΝΙΚΟ ΠΡ'!$F$376</f>
        <v>20643359.760000002</v>
      </c>
    </row>
    <row r="612" spans="1:5" x14ac:dyDescent="0.25">
      <c r="B612" s="33" t="s">
        <v>1140</v>
      </c>
      <c r="C612" s="34">
        <v>18040781.810000002</v>
      </c>
    </row>
    <row r="613" spans="1:5" s="21" customFormat="1" x14ac:dyDescent="0.25">
      <c r="A613" s="14"/>
      <c r="B613" s="33" t="s">
        <v>1136</v>
      </c>
      <c r="C613" s="34">
        <f>C607</f>
        <v>250000</v>
      </c>
      <c r="E613" s="42"/>
    </row>
    <row r="614" spans="1:5" x14ac:dyDescent="0.25">
      <c r="B614" s="33" t="s">
        <v>1141</v>
      </c>
      <c r="C614" s="34">
        <f>SUM(C611:C613)</f>
        <v>38934141.570000008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1</vt:i4>
      </vt:variant>
    </vt:vector>
  </HeadingPairs>
  <TitlesOfParts>
    <vt:vector size="3" baseType="lpstr">
      <vt:lpstr>ΤΕΧΝΙΚΟ ΠΡ</vt:lpstr>
      <vt:lpstr>ΣΥΝΟΛΟ Π-Υ</vt:lpstr>
      <vt:lpstr>'ΤΕΧΝΙΚΟ ΠΡ'!Print_Titles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ΚΑΚΟΔΗΜΟΣ ΜΑΡΚΟΣ</dc:creator>
  <cp:lastModifiedBy>markos kakodimos</cp:lastModifiedBy>
  <cp:lastPrinted>2021-03-11T08:52:59Z</cp:lastPrinted>
  <dcterms:created xsi:type="dcterms:W3CDTF">2021-02-25T12:24:14Z</dcterms:created>
  <dcterms:modified xsi:type="dcterms:W3CDTF">2021-03-11T08:54:31Z</dcterms:modified>
</cp:coreProperties>
</file>